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390" windowWidth="15480" windowHeight="6930" tabRatio="949"/>
  </bookViews>
  <sheets>
    <sheet name="NHOM 1KHCong nghe" sheetId="31" r:id="rId1"/>
    <sheet name="Sheet3" sheetId="3" r:id="rId2"/>
  </sheets>
  <definedNames>
    <definedName name="_xlnm._FilterDatabase" localSheetId="0" hidden="1">'NHOM 1KHCong nghe'!$A$8:$O$127</definedName>
    <definedName name="_xlnm.Criteria" localSheetId="0">'NHOM 1KHCong nghe'!$O$12</definedName>
    <definedName name="_xlnm.Print_Area" localSheetId="0">'NHOM 1KHCong nghe'!$A$1:$T$142</definedName>
    <definedName name="_xlnm.Print_Titles" localSheetId="0">'NHOM 1KHCong nghe'!$8:$9</definedName>
  </definedNames>
  <calcPr calcId="124519"/>
</workbook>
</file>

<file path=xl/calcChain.xml><?xml version="1.0" encoding="utf-8"?>
<calcChain xmlns="http://schemas.openxmlformats.org/spreadsheetml/2006/main">
  <c r="M126" i="31"/>
  <c r="N126" s="1"/>
  <c r="M125"/>
  <c r="N125" s="1"/>
  <c r="M124"/>
  <c r="N124" s="1"/>
  <c r="M123"/>
  <c r="N123" s="1"/>
  <c r="M121"/>
  <c r="N121" s="1"/>
  <c r="M120"/>
  <c r="N120" s="1"/>
  <c r="M119"/>
  <c r="N119" s="1"/>
  <c r="M118"/>
  <c r="N118" s="1"/>
  <c r="M117"/>
  <c r="N117" s="1"/>
  <c r="M116"/>
  <c r="N116" s="1"/>
  <c r="M115"/>
  <c r="N115" s="1"/>
  <c r="M114"/>
  <c r="N114" s="1"/>
  <c r="M113"/>
  <c r="N113" s="1"/>
  <c r="M112"/>
  <c r="N112" s="1"/>
  <c r="M111"/>
  <c r="N111" s="1"/>
  <c r="M110"/>
  <c r="N110" s="1"/>
  <c r="M109"/>
  <c r="N109" s="1"/>
  <c r="M108"/>
  <c r="N108" s="1"/>
  <c r="M107"/>
  <c r="N107" s="1"/>
  <c r="M105"/>
  <c r="N105" s="1"/>
  <c r="M104"/>
  <c r="N104" s="1"/>
  <c r="M102"/>
  <c r="N102" s="1"/>
  <c r="M101"/>
  <c r="N101" s="1"/>
  <c r="M99"/>
  <c r="N99" s="1"/>
  <c r="M98"/>
  <c r="N98" s="1"/>
  <c r="M97"/>
  <c r="N97" s="1"/>
  <c r="M96"/>
  <c r="N96" s="1"/>
  <c r="M95"/>
  <c r="N95" s="1"/>
  <c r="M94"/>
  <c r="N94" s="1"/>
  <c r="M93"/>
  <c r="N93" s="1"/>
  <c r="M92"/>
  <c r="N92" s="1"/>
  <c r="M91"/>
  <c r="N91" s="1"/>
  <c r="M90"/>
  <c r="N90" s="1"/>
  <c r="M89"/>
  <c r="N89" s="1"/>
  <c r="M87"/>
  <c r="N87" s="1"/>
  <c r="M86"/>
  <c r="N86" s="1"/>
  <c r="M84"/>
  <c r="N84" s="1"/>
  <c r="M83"/>
  <c r="N83" s="1"/>
  <c r="M82"/>
  <c r="N82" s="1"/>
  <c r="M81"/>
  <c r="N81" s="1"/>
  <c r="M79"/>
  <c r="N79" s="1"/>
  <c r="M78"/>
  <c r="N78" s="1"/>
  <c r="M77"/>
  <c r="N77" s="1"/>
  <c r="M76"/>
  <c r="N76" s="1"/>
  <c r="M74"/>
  <c r="N74" s="1"/>
  <c r="M73"/>
  <c r="N73" s="1"/>
  <c r="M71"/>
  <c r="N71" s="1"/>
  <c r="M70"/>
  <c r="N70" s="1"/>
  <c r="M69"/>
  <c r="N69" s="1"/>
  <c r="M68"/>
  <c r="N68" s="1"/>
  <c r="M67"/>
  <c r="N67" s="1"/>
  <c r="M66"/>
  <c r="N66" s="1"/>
  <c r="M65"/>
  <c r="N65" s="1"/>
  <c r="M63"/>
  <c r="N63" s="1"/>
  <c r="M62"/>
  <c r="N62" s="1"/>
  <c r="M61"/>
  <c r="N61" s="1"/>
  <c r="M60"/>
  <c r="N60" s="1"/>
  <c r="M59"/>
  <c r="N59" s="1"/>
  <c r="M58"/>
  <c r="N58" s="1"/>
  <c r="M57"/>
  <c r="N57" s="1"/>
  <c r="M56"/>
  <c r="N56" s="1"/>
  <c r="M55"/>
  <c r="N55" s="1"/>
  <c r="M52"/>
  <c r="N52" s="1"/>
  <c r="M51"/>
  <c r="N51" s="1"/>
  <c r="M49"/>
  <c r="N49" s="1"/>
  <c r="M47"/>
  <c r="N47" s="1"/>
  <c r="M44"/>
  <c r="N44" s="1"/>
  <c r="M42"/>
  <c r="N42" s="1"/>
  <c r="M41"/>
  <c r="N41" s="1"/>
  <c r="M40"/>
  <c r="N40" s="1"/>
  <c r="M38"/>
  <c r="N38" s="1"/>
  <c r="M36"/>
  <c r="N36" s="1"/>
  <c r="M34"/>
  <c r="N34" s="1"/>
  <c r="M33"/>
  <c r="N33" s="1"/>
  <c r="M31"/>
  <c r="N31" s="1"/>
  <c r="M30"/>
  <c r="N30" s="1"/>
  <c r="M28"/>
  <c r="N28" s="1"/>
  <c r="M26"/>
  <c r="N26" s="1"/>
  <c r="M25"/>
  <c r="N25" s="1"/>
  <c r="M23"/>
  <c r="N23" s="1"/>
  <c r="M20"/>
  <c r="N20" s="1"/>
  <c r="M19"/>
  <c r="N19" s="1"/>
  <c r="M18"/>
  <c r="N18" s="1"/>
  <c r="M17"/>
  <c r="N17" s="1"/>
  <c r="M16"/>
  <c r="N16" s="1"/>
  <c r="M15"/>
  <c r="N15" s="1"/>
  <c r="M13"/>
  <c r="N13" s="1"/>
  <c r="M12"/>
  <c r="N12" s="1"/>
  <c r="M11"/>
  <c r="N11" s="1"/>
</calcChain>
</file>

<file path=xl/sharedStrings.xml><?xml version="1.0" encoding="utf-8"?>
<sst xmlns="http://schemas.openxmlformats.org/spreadsheetml/2006/main" count="899" uniqueCount="418">
  <si>
    <t>TT</t>
  </si>
  <si>
    <t>HỌ VÀ TÊN</t>
  </si>
  <si>
    <t xml:space="preserve">CHỨC VỤ </t>
  </si>
  <si>
    <t>Ghi chú</t>
  </si>
  <si>
    <t xml:space="preserve">Ông </t>
  </si>
  <si>
    <t>Phạm Hữu</t>
  </si>
  <si>
    <t>Lộc</t>
  </si>
  <si>
    <t>Hiệu trưởng</t>
  </si>
  <si>
    <t>Xây dựng tổ chức bộ máy của Trường Cao đẳng Kỹ thuật Lý Tự Trọng</t>
  </si>
  <si>
    <t xml:space="preserve">Lương Xuân </t>
  </si>
  <si>
    <t>Chỉnh</t>
  </si>
  <si>
    <t>Phó Hiệu trưởng</t>
  </si>
  <si>
    <t>Một số biện pháp đổi mới công tác quản lý ở trường CĐKT Lý Tự Trọng theo hướng tiếp cận quản lý tổng thể</t>
  </si>
  <si>
    <t>Nguyễn Văn</t>
  </si>
  <si>
    <t>Dũng</t>
  </si>
  <si>
    <t>Bà</t>
  </si>
  <si>
    <t>Đinh Hồng</t>
  </si>
  <si>
    <t>Minh</t>
  </si>
  <si>
    <t>Trưởng phòng Tổ chức - Hành chính - Tổng hợp</t>
  </si>
  <si>
    <t xml:space="preserve">Vũ Như </t>
  </si>
  <si>
    <t>Quỳnh</t>
  </si>
  <si>
    <t>Nhân viên Phòng Tổ chức-Hành chính - Tổng hợp</t>
  </si>
  <si>
    <t>Nguyễn Thị Bích</t>
  </si>
  <si>
    <t>Liễu</t>
  </si>
  <si>
    <t xml:space="preserve">Một số kinh nghiệm trong công tác tổng hợp đánh giá, xếp loại viên chức tại Trường CĐKT Lý Tự Trọng </t>
  </si>
  <si>
    <t xml:space="preserve">Lê Thị Tuyết </t>
  </si>
  <si>
    <t>Trinh</t>
  </si>
  <si>
    <t>Thái Thị My</t>
  </si>
  <si>
    <t>Sa</t>
  </si>
  <si>
    <t>Lưu Hoàng Hải</t>
  </si>
  <si>
    <t>Yến</t>
  </si>
  <si>
    <t>Hoàn thiện quy trình giải quyết hồ sơ đi học sau đại học tại nước ngoài của viên chức Trường CĐKT Lý Tự Trọng</t>
  </si>
  <si>
    <t xml:space="preserve">Nguyễn Văn </t>
  </si>
  <si>
    <t>Không duyệt. Thay thế tên đề tài khác</t>
  </si>
  <si>
    <t>Sửa tên đề tài</t>
  </si>
  <si>
    <t>Thịnh</t>
  </si>
  <si>
    <t>Tuấn</t>
  </si>
  <si>
    <t>Trần Thị Minh</t>
  </si>
  <si>
    <t>Thoa</t>
  </si>
  <si>
    <t>Nhân viên Phòng Kế hoạch - Tài chính</t>
  </si>
  <si>
    <t>Cải tiến quy trình quản lý chứng từ, sổ sách kế toán về tài sản, thiết bị vật tư trong nhà trường</t>
  </si>
  <si>
    <t xml:space="preserve">Nguyễn Thị </t>
  </si>
  <si>
    <t>Hoa</t>
  </si>
  <si>
    <t>Phó trưởng phòng
Phòng Thiết bị Vật tư</t>
  </si>
  <si>
    <t>Một số biện pháp quản lý nhằm sử dụng hiệu quả vật tư thực tập tại các khoa nghề Trường Cao đẳng Kỹ thuật Lý Tự Trọng</t>
  </si>
  <si>
    <t>Trần Thị Phương</t>
  </si>
  <si>
    <t>Oanh</t>
  </si>
  <si>
    <t>Nhân viên
Phòng Thiết bị Vật tư</t>
  </si>
  <si>
    <t>Nguyễn Ngọc</t>
  </si>
  <si>
    <t>Trang</t>
  </si>
  <si>
    <t>Trưởng phòng Phòng Khoa học Công nghệ và Quan hệ quốc tế</t>
  </si>
  <si>
    <t>Vận dụng khảo sát trực tuyến trong nghiên cứu khoa học</t>
  </si>
  <si>
    <t>Nguyễn Thanh</t>
  </si>
  <si>
    <t>Lâm</t>
  </si>
  <si>
    <t>Trưởng phòng Phòng Thanh tra</t>
  </si>
  <si>
    <t>Xin sửa tên " Một số kinh nghiệm nhằm nâng cao….."</t>
  </si>
  <si>
    <t xml:space="preserve">Phạm Minh </t>
  </si>
  <si>
    <t>Nghĩa</t>
  </si>
  <si>
    <t>Chủ tịch Công đoàn trường</t>
  </si>
  <si>
    <t>Một số giải pháp xây dựng Công đoàn cơ sở Trường CĐKT Lý Tự Trọng vững mạnh</t>
  </si>
  <si>
    <t xml:space="preserve">Võ Thị Lệ </t>
  </si>
  <si>
    <t>Trân</t>
  </si>
  <si>
    <t>Nhân viên Văn phòng Công đoàn</t>
  </si>
  <si>
    <t>Một số giải pháp cải tiến việc quản lý các văn bản hành chính của Văn phòng Công đoàn Trường CĐKT Lý Tự Trọng</t>
  </si>
  <si>
    <t>Võ Minh</t>
  </si>
  <si>
    <t>Phương</t>
  </si>
  <si>
    <t>Phó Bí thư Đoàn trường</t>
  </si>
  <si>
    <t>Bỏ đoạn :"….cung cấp thông tin đến HSSV trường"</t>
  </si>
  <si>
    <t>Chì</t>
  </si>
  <si>
    <t>Nhân viên Văn phòng Đảng ủy</t>
  </si>
  <si>
    <t xml:space="preserve">Hà Phước </t>
  </si>
  <si>
    <t>Trưởng phòng Phòng Khảo thí và Kiểm định chất lượng giáo dục</t>
  </si>
  <si>
    <t xml:space="preserve">Võ Thị Anh </t>
  </si>
  <si>
    <t>Đào</t>
  </si>
  <si>
    <t>Phó trưởng phòng Phòng Khảo thí và Kiểm định chất lượng giáo dục</t>
  </si>
  <si>
    <t>Cải tiến công tác quản lý và tính khối lượng công tác tổ chức thi tại Trường CĐKT Lý Tự Trọng</t>
  </si>
  <si>
    <t>Sơn</t>
  </si>
  <si>
    <t>Nhân viên Phòng Khảo thí và Kiểm định chất lượng giáo dục</t>
  </si>
  <si>
    <t>Ứng dụng KENTEST-WORD để tăng hiệu quả trộn đề thi trắc nghiệm tại Trường CĐKT Lý Tự Trọng</t>
  </si>
  <si>
    <t>Tấn</t>
  </si>
  <si>
    <t>Trưởng phòng
 Phòng Đào tạo</t>
  </si>
  <si>
    <t>Cải tiến quy trình tính khối lượng công tác giảng viên, giáo viên</t>
  </si>
  <si>
    <t>Phan Đức</t>
  </si>
  <si>
    <t>Long</t>
  </si>
  <si>
    <t>Nhân viên Phòng Công tác Học sinh sinh viên</t>
  </si>
  <si>
    <t xml:space="preserve">Nguyễn Cao </t>
  </si>
  <si>
    <t>Phong</t>
  </si>
  <si>
    <t>Trưởng Trung tâm Truyền thông - Thư viện</t>
  </si>
  <si>
    <t>Bổ sung:"…..trong website của trường"</t>
  </si>
  <si>
    <t>Đỗ Tuấn</t>
  </si>
  <si>
    <t>Việt</t>
  </si>
  <si>
    <t>Trưởng Trung tâm Bảo trì 
- Cơ điện</t>
  </si>
  <si>
    <t>Đổi mới việc ứng dụng công nghệ thông tin trong công tác quản lý ở trường Cao đẳng Kỹ thuật Lý Tự Trọng Tp.HCM</t>
  </si>
  <si>
    <t>Giới hạn lại</t>
  </si>
  <si>
    <t xml:space="preserve">Võ Minh </t>
  </si>
  <si>
    <t>Quang</t>
  </si>
  <si>
    <t>Phó trưởng Trung tâm Bảo trì - Cơ điện</t>
  </si>
  <si>
    <t>Chế tạo thiết bị châm nhớt các máy công cụ bằng khí nén</t>
  </si>
  <si>
    <t>Nguyễn Hữu</t>
  </si>
  <si>
    <t>Thiện</t>
  </si>
  <si>
    <t>Một số giải pháp nhằm nâng cao hiệu quả ứng dụng hạ tầng mạng trong quản lý tại trường CĐKT Lý Tự Trọng Tp.HCM</t>
  </si>
  <si>
    <t xml:space="preserve">Trần Kim Thu </t>
  </si>
  <si>
    <t xml:space="preserve">Trưởng khoa Khoa học cơ bản </t>
  </si>
  <si>
    <t>Ứng dụng Powerpoint trong việc thiết kế trò chơi làm sinh động bài giảng Hóa học đại cương.</t>
  </si>
  <si>
    <t xml:space="preserve">Nguyễn Tiến </t>
  </si>
  <si>
    <t>Dương</t>
  </si>
  <si>
    <t>Phó trưởng khoa
 Khoa học cơ bản</t>
  </si>
  <si>
    <t>Nga</t>
  </si>
  <si>
    <t>Tổ trưởng chuyên môn - Khoa Khoa học cơ bản</t>
  </si>
  <si>
    <t>Giảng viên Khoa học cơ bản</t>
  </si>
  <si>
    <t xml:space="preserve">Điều chỉnh lại tên đề tài theo biên bản họp khoa lần 2 </t>
  </si>
  <si>
    <t>Nguyễn Quỳnh</t>
  </si>
  <si>
    <t>Giao</t>
  </si>
  <si>
    <t>Đặng Thị Kiến</t>
  </si>
  <si>
    <t>Trúc</t>
  </si>
  <si>
    <t>Khoanh vùng, bộ môn nào?</t>
  </si>
  <si>
    <t xml:space="preserve">Trần Thị Ánh </t>
  </si>
  <si>
    <t>Tuyết</t>
  </si>
  <si>
    <t>Bỏ đoạn :"….theo lý thuyết phát triển bài tập Vật lý"</t>
  </si>
  <si>
    <t>Phạm Thị Thu</t>
  </si>
  <si>
    <t xml:space="preserve">Hà Như </t>
  </si>
  <si>
    <t>Mai</t>
  </si>
  <si>
    <t>Xây dựng sơ đồ thuật toán cho các phương pháp dây cung, tiếp tuyến, kết hợp để tìm nghiệm gần đúng của phương trình đại số</t>
  </si>
  <si>
    <t xml:space="preserve">Dương Đức </t>
  </si>
  <si>
    <t>Kiên</t>
  </si>
  <si>
    <t>Nguyễn Phương</t>
  </si>
  <si>
    <t>Hà</t>
  </si>
  <si>
    <t>Sửa tên lại</t>
  </si>
  <si>
    <t>Vân</t>
  </si>
  <si>
    <t>Tổ trưởng chuyên môn
 Khoa Lý luận chính trị</t>
  </si>
  <si>
    <t>Phan Thị Thùy</t>
  </si>
  <si>
    <t>Giảng viên Khoa Lý luận chính trị</t>
  </si>
  <si>
    <t>Thêm:"…..để nâng cao chất lượng trong việc….."</t>
  </si>
  <si>
    <t xml:space="preserve">Lê Thị Mai </t>
  </si>
  <si>
    <t>Hường</t>
  </si>
  <si>
    <t>Phạm Thị</t>
  </si>
  <si>
    <t>Vinh</t>
  </si>
  <si>
    <t>Đề nghị chỉnh tên</t>
  </si>
  <si>
    <t xml:space="preserve">Đỗ Thị </t>
  </si>
  <si>
    <t>Thơm</t>
  </si>
  <si>
    <t>Những đổi mới cần thiết trong giảng dạy môn Đường lối Cách mạng của Đảng cộng sản Việt Nam khi chuyển sang học chế tín chỉ</t>
  </si>
  <si>
    <t>Nâng cao chất lượng giảng dạy môn Pháp luật cho sinh viên theo hướng gắn với kỹ năng nghề nghiệp</t>
  </si>
  <si>
    <t xml:space="preserve">Cao Thị Hồng </t>
  </si>
  <si>
    <t>Thắm</t>
  </si>
  <si>
    <t>Sửa tên: "….để…."</t>
  </si>
  <si>
    <t>Nguyễn Vân</t>
  </si>
  <si>
    <t>Giang</t>
  </si>
  <si>
    <t>Trưởng khoa
Khoa Công nghệ thông tin</t>
  </si>
  <si>
    <t>Vũ Thị Thái</t>
  </si>
  <si>
    <t>Linh</t>
  </si>
  <si>
    <t>Giảng viên 
Khoa Công nghệ thông tin</t>
  </si>
  <si>
    <t>Ứng dụng các giải thuật tối ưu hóa câu truy vấn trong môn học Hệ quản trị cơ sở dữ liệu</t>
  </si>
  <si>
    <t xml:space="preserve">Lê Quý Hưng </t>
  </si>
  <si>
    <t>Quốc</t>
  </si>
  <si>
    <t>Tổ trưởng chuyên môn 
Khoa Công nghệ thông tin</t>
  </si>
  <si>
    <t>Chỉnh tên "lab phim" thành "tài liệu phim"</t>
  </si>
  <si>
    <t xml:space="preserve">Đỗ Thị Hải </t>
  </si>
  <si>
    <t>Xây dựng bộ bài tập thực hành môn Thiết kế web</t>
  </si>
  <si>
    <t>Đôn</t>
  </si>
  <si>
    <t xml:space="preserve">Trần Vĩnh </t>
  </si>
  <si>
    <t>Xuyên</t>
  </si>
  <si>
    <t>Nghiên cứu và sử dụng Navicat để xây dựng cơ sở dữ liệu MySQL</t>
  </si>
  <si>
    <t>Dương Minh</t>
  </si>
  <si>
    <t>Chung</t>
  </si>
  <si>
    <t>Giảng viên Khoa Cơ khí</t>
  </si>
  <si>
    <t xml:space="preserve">Vũ Đức </t>
  </si>
  <si>
    <t>Pháp</t>
  </si>
  <si>
    <t>Tổ trưởng chuyên môn 
Khoa Cơ khí</t>
  </si>
  <si>
    <t xml:space="preserve">Đỗ Thị Phương </t>
  </si>
  <si>
    <t>Khanh</t>
  </si>
  <si>
    <t xml:space="preserve">Trương Thị Phương </t>
  </si>
  <si>
    <t>Hồng</t>
  </si>
  <si>
    <t xml:space="preserve">Nguyễn Huỳnh </t>
  </si>
  <si>
    <t>Liên</t>
  </si>
  <si>
    <t>Trưởng khoa 
Khoa Điện - Điện tử</t>
  </si>
  <si>
    <t>Trần Thị</t>
  </si>
  <si>
    <t>Lệ</t>
  </si>
  <si>
    <t>Giảng viên Khoa Điện - Điện tử</t>
  </si>
  <si>
    <t>Biên soạn hệ thống câu hỏi trắc nghiệm học phần Khí cụ điện và Máy điện dành cho bậc cao đẳng ngành Công nghệ kỹ thuật Điện - Điện tử</t>
  </si>
  <si>
    <t xml:space="preserve">Nguyễn Minh </t>
  </si>
  <si>
    <t>Đức (A)</t>
  </si>
  <si>
    <t>Tổ trưởng chuyên môn
Khoa Điện - Điện tử</t>
  </si>
  <si>
    <t>Thi công mô hình máy phay</t>
  </si>
  <si>
    <t>Làm rõ thêm máy phay</t>
  </si>
  <si>
    <t>Tạ Minh</t>
  </si>
  <si>
    <t>Cường</t>
  </si>
  <si>
    <t>Phó trưởng khoa
 Khoa Điện - Điện tử</t>
  </si>
  <si>
    <t>Thi công mô hình tự động chuyển đổi nguồn điện 3 pha sử dụng bộ điều khiển DATCS-101</t>
  </si>
  <si>
    <t xml:space="preserve">Hồ Thị </t>
  </si>
  <si>
    <t>Anh</t>
  </si>
  <si>
    <t>Xây dựng ngân hàng câu hỏi trắc nghiệm học phần An toàn điện</t>
  </si>
  <si>
    <t>Huỳnh Ngọc</t>
  </si>
  <si>
    <t>Cải tiến mô hình phân loại sản phẩm bằng tay gắp</t>
  </si>
  <si>
    <t>Trần Công</t>
  </si>
  <si>
    <t>Tiến</t>
  </si>
  <si>
    <t>Tổ phó chuyên môn
Khoa Điện - Điện tử</t>
  </si>
  <si>
    <t>Võ</t>
  </si>
  <si>
    <t>Cải tiến bộ thí nghiệm Vi điều khiển 8952 chạy Vi điều khiển PIC 16F877</t>
  </si>
  <si>
    <t>Đặng Đức</t>
  </si>
  <si>
    <t>Sửa tên:"…máy khoan.."</t>
  </si>
  <si>
    <t>Lê Tiến</t>
  </si>
  <si>
    <t>Đạt</t>
  </si>
  <si>
    <t>Thiết kế, thi công  mô hình đóng chai sản phẩm</t>
  </si>
  <si>
    <t>Tăng Cẩm</t>
  </si>
  <si>
    <t>Huê</t>
  </si>
  <si>
    <t>Sửa thêm " Biên soạn…"</t>
  </si>
  <si>
    <t>Nguyễn Thị Tố</t>
  </si>
  <si>
    <t>Bỏ từ "thi công"</t>
  </si>
  <si>
    <t>Cải tiến  mô hình cửa tự động</t>
  </si>
  <si>
    <t>Nguyễn Thị Ngọc</t>
  </si>
  <si>
    <t>Hiền</t>
  </si>
  <si>
    <t>Sửa: "…bậc CĐ theo học chế tín chỉ"</t>
  </si>
  <si>
    <t xml:space="preserve">Nguyễn Vũ Xuân </t>
  </si>
  <si>
    <t>Thì</t>
  </si>
  <si>
    <t>Thiết kế mô hình tủ làm lạnh gián tiếp</t>
  </si>
  <si>
    <t>Võ Thiện</t>
  </si>
  <si>
    <t>Mỹ</t>
  </si>
  <si>
    <t xml:space="preserve">Trương Việt Khánh </t>
  </si>
  <si>
    <t>Trưởng khoa Khoa Công nghệ May - Thời trang</t>
  </si>
  <si>
    <t>Phạm Thị Thanh</t>
  </si>
  <si>
    <t>Thúy</t>
  </si>
  <si>
    <t>Giảng viên Khoa Công nghệ may - Thời trang</t>
  </si>
  <si>
    <t xml:space="preserve">Nguyễn Ngọc </t>
  </si>
  <si>
    <t>Trưởng khoa Khoa Động lực</t>
  </si>
  <si>
    <t>Bỏ từ "Triển khai và"</t>
  </si>
  <si>
    <t>Biên soạn tài liệu giảng dạy thiết bị chẩn đoán mã lỗi kỹ thuật ô tô ULTRASCAN tại khoa Động lực</t>
  </si>
  <si>
    <t xml:space="preserve">Võ Đắc </t>
  </si>
  <si>
    <t>Phó trưởng khoa Khoa Động lực</t>
  </si>
  <si>
    <t>Chỉnh tên đề tài cho rõ hơn (biên dịch tài liệu tham khảo powerpoint)</t>
  </si>
  <si>
    <t>Triệu Phú</t>
  </si>
  <si>
    <t>Nguyên</t>
  </si>
  <si>
    <t>Tổ trưởng chuyên môn 
Khoa Động lực</t>
  </si>
  <si>
    <t>Sửa "…..puly trục khuỷu động cơ"</t>
  </si>
  <si>
    <t>Nguyễn Anh</t>
  </si>
  <si>
    <t>Sửa "Biên soạn tài liệu ứng dụng…"
Tìm hiểu thêm "chẩn đoán" hay "chuẩn đoán"?</t>
  </si>
  <si>
    <t>Phan Anh Tuấn</t>
  </si>
  <si>
    <t>Kiệt</t>
  </si>
  <si>
    <t>Thêm từ " Thi công….điện tử của động cơ Diesel"</t>
  </si>
  <si>
    <t xml:space="preserve">Nguyễn Hữu </t>
  </si>
  <si>
    <t>Mạnh</t>
  </si>
  <si>
    <t>Chỉnh tên đề tài cho rõ hơn (biên dịch liệu tham khảo powerpoint)</t>
  </si>
  <si>
    <t>Nguyễn Thành</t>
  </si>
  <si>
    <t>Đức</t>
  </si>
  <si>
    <t>Giảng viên Khoa Động lực</t>
  </si>
  <si>
    <t>Thêm từ " Thi công….khởi động động cơ ô tô"</t>
  </si>
  <si>
    <t>Thái</t>
  </si>
  <si>
    <t>thêm từ "Thi công…."</t>
  </si>
  <si>
    <t xml:space="preserve">Nguyễn Thái </t>
  </si>
  <si>
    <t>Bình</t>
  </si>
  <si>
    <t xml:space="preserve">Đặng Thái </t>
  </si>
  <si>
    <t>Chỉnh "Thi công…điều khiển gạt nước ôtô"</t>
  </si>
  <si>
    <t>Thêm "Thi công.."</t>
  </si>
  <si>
    <t xml:space="preserve">Hồ Văn </t>
  </si>
  <si>
    <t>Hóa</t>
  </si>
  <si>
    <t xml:space="preserve">Kiều Trung </t>
  </si>
  <si>
    <t>Tín</t>
  </si>
  <si>
    <t>Chế tạo dụng cụ kiểm tra mã lỗi Toyota Camry 1995</t>
  </si>
  <si>
    <t xml:space="preserve">Trần Quốc </t>
  </si>
  <si>
    <t>Duy</t>
  </si>
  <si>
    <t xml:space="preserve">Nguyễn Thanh </t>
  </si>
  <si>
    <t>Hùng</t>
  </si>
  <si>
    <t>"Thi công…..mô hình thủy lực của hộp số tự động xe ô tô"</t>
  </si>
  <si>
    <t>Bảo</t>
  </si>
  <si>
    <t xml:space="preserve">Hà Quốc </t>
  </si>
  <si>
    <t>Bỏ từ "thi công" thêm từ "máy khởi động động cơ ôtô"</t>
  </si>
  <si>
    <t xml:space="preserve">Bà Nguyễn Thị </t>
  </si>
  <si>
    <t>Nhuận</t>
  </si>
  <si>
    <t>Trưởng đơn vị, Trường THPT</t>
  </si>
  <si>
    <t>"Một số giải pháp…", bỏ dấu ";"</t>
  </si>
  <si>
    <t>Một số biện pháp để thực hiện việc dạy thêm, học thêm góp phần nâng cao chất lượng dạy và học trong trường THPT Lý Tự Trọng.</t>
  </si>
  <si>
    <t xml:space="preserve">Phạm Thị </t>
  </si>
  <si>
    <t>Tổ trưởng chuyên môn 
 Trường THPT</t>
  </si>
  <si>
    <t>"Hướng dẫn cách tiếp cận…THPT Lý Tự Trọng</t>
  </si>
  <si>
    <t>Thanh</t>
  </si>
  <si>
    <t>Giáo viên Trường THPT</t>
  </si>
  <si>
    <t>Tổ phó chuyên môn trường THPT</t>
  </si>
  <si>
    <t>Thêm ".. trong trường THPT lý Tự Trọng"</t>
  </si>
  <si>
    <t xml:space="preserve">Trần Mỹ </t>
  </si>
  <si>
    <t>BAN GIÁM HIỆU</t>
  </si>
  <si>
    <t>Đóng góp của Hội đồng KH-ĐT (theo biên bản họp xét duyệt ngày 16/10/2014)</t>
  </si>
  <si>
    <r>
      <rPr>
        <b/>
        <sz val="12"/>
        <rFont val="Times New Roman"/>
        <family val="1"/>
      </rPr>
      <t>TÊN ĐỀ TÀI, SÁNG KIẾN 
KINH NGHIỆM</t>
    </r>
    <r>
      <rPr>
        <b/>
        <sz val="13"/>
        <rFont val="Times New Roman"/>
        <family val="1"/>
      </rPr>
      <t xml:space="preserve">
(Sau khi điều chỉnh mới)</t>
    </r>
  </si>
  <si>
    <t>PHÒNG QUẢN TRỊ CƠ SỞ VẬT CHẤT</t>
  </si>
  <si>
    <t>Đồng ý thông qua</t>
  </si>
  <si>
    <t>PHÒNG KẾ HOẠCH TÀI CHÍNH</t>
  </si>
  <si>
    <t>PHÒNG THIẾT BỊ VẬT TƯ</t>
  </si>
  <si>
    <t>PHÒNG KHOA  HỌC CÔNG NGHỆ VÀ QUAN HỆ QUỐC TẾ</t>
  </si>
  <si>
    <t>VĂN PHÒNG CÔNG ĐOÀN</t>
  </si>
  <si>
    <t>ĐOÀN THANH NIÊN</t>
  </si>
  <si>
    <t>VĂN PHÒNG ĐẢNG ỦY</t>
  </si>
  <si>
    <t>PHÒNG ĐÀO TẠO</t>
  </si>
  <si>
    <t>TRUNG TÂM TRUYỀN THÔNG  - THƯ VIỆN</t>
  </si>
  <si>
    <t>TRUNG TÂM BẢO TRÌ CƠ ĐIỆN</t>
  </si>
  <si>
    <t>KHOA KHOA HỌC CƠ BẢN</t>
  </si>
  <si>
    <t>KHOA LÝ LUẬN CHÍNH TRỊ</t>
  </si>
  <si>
    <t>KHOA CÔNG NGHỆ THÔNG TIN</t>
  </si>
  <si>
    <t>KHOA CƠ KHÍ</t>
  </si>
  <si>
    <t>KHOA ĐIỆN - ĐIỆN TỬ</t>
  </si>
  <si>
    <t>KHOA ĐỘNG LỰC</t>
  </si>
  <si>
    <t>KHOA CÔNG NGHỆ MAY - THỜI TRANG</t>
  </si>
  <si>
    <t>TRƯỜNG TRUNG HỌC PHỔ THÔNG LÝ TỰ TRỌNG</t>
  </si>
  <si>
    <t xml:space="preserve">PHÒNG THANH TRA GIÁO DỤC VÀ CÔNG TÁC SINH VIÊN </t>
  </si>
  <si>
    <t xml:space="preserve">Điều chỉnh lại tên đề tài theo danh sách đơn vị nộp lần 2 </t>
  </si>
  <si>
    <t xml:space="preserve">Tên SKKN theo danh sách đơn vị nộp lần 2  </t>
  </si>
  <si>
    <t xml:space="preserve">Tên SKKN theo danh sách đơn vị nộp lần 2 </t>
  </si>
  <si>
    <t>Tác giả không điều chỉnh</t>
  </si>
  <si>
    <t>Tác giả không nộp đề tài khác</t>
  </si>
  <si>
    <t>Tên SKKN theo danh sách đơn vị nộp lần 2</t>
  </si>
  <si>
    <t>PHÒNG TỔ CHỨC - HÀNH CHÍNH - TỔNG HỢP</t>
  </si>
  <si>
    <t>Cải tiến quy trình khảo sát việc làm của học sinh, sinh viên sau tốt nghiệp</t>
  </si>
  <si>
    <t>Một số giải pháp để nâng cao hiệu quả công tác bồi dưỡng tạo nguồn phát triển đảng tại chi bộ</t>
  </si>
  <si>
    <t>Một số kinh nghiệm soạn thảo văn bản hành chính ở trường Cao đẳng kỹ thuật Lý Tự Trọng</t>
  </si>
  <si>
    <t>Xây dựng quy trình luân chuyển hồ sơ hành chính tại Trường Cao đẳng kỹ thuật Lý Tự Trọng</t>
  </si>
  <si>
    <t>Một số kinh nghiệm trong hoạt động thanh tra, kiểm tra nội bộ ở Trường Cao đẳng Kỹ thuật Lý Tự Trọng TP.Hồ Chí Minh</t>
  </si>
  <si>
    <t>Xây dựng trang thông tin điện tử Đoàn Thanh niên - Hội SV Trường CĐKT Lý Tự Trọng</t>
  </si>
  <si>
    <t>Một số biện pháp xây dựng ngân hàng đề thi tại Trường CĐKT Lý Tự Trọng</t>
  </si>
  <si>
    <t>Một số phương pháp tối ưu hóa đường dẫn để bảo mật trong website của trường</t>
  </si>
  <si>
    <t>Nâng cao hiệu quả thảo luận nhóm trong giờ học lý thuyết học phần Vật lý đại cương tại trường Cao đẳng Kỹ thuật Lý Tự Trọng</t>
  </si>
  <si>
    <t>Xây dựng và sử dụng hệ thống bài tập phần "nhiệt học" vật lý đại cương nhằm nâng cao chất lượng học tập của sinh viên trường Cao đẳng Kỹ thuật Lý Tự Trọng.</t>
  </si>
  <si>
    <t>Kinh nghiệm trong việc hướng dẫn kỹ năng thuyết trình cho sinh viên bậc Cao đẳng.</t>
  </si>
  <si>
    <t>Vận dụng quy luật lượng - chất trong việc nâng cao chất lượng học tập và rèn luyện sinh viên tại trường Cao đẳng Kỹ thuật Lý Tự Trọng</t>
  </si>
  <si>
    <t>Một số kinh nghiệm trong việc dạy học phần Những nguyên lý cơ bản của chủ nghĩa Mác-Lênin theo học chế tín chỉ tại trường Cao đẳng Kỹ thuật Lý Tự Trọng</t>
  </si>
  <si>
    <t>Kinh nghiệm của việc sử dụng bài giảng điện tử đối với chương 5, học phần Đường lối Cách mạng của Đảng cộng sản Việt Nam</t>
  </si>
  <si>
    <t>Vận dụng ca dao, tục ngữ, thơ ca vào môn học Giáo dục chính trị nhằm nâng cao hiệu quả học tập cho học sinh hệ Trung cấp chuyên nghiệp tại trường Cao đẳng Kỹ thuật Lý Tự Trọng</t>
  </si>
  <si>
    <t>Một số phương pháp giảng dạy  môn Tư tưởng Hồ Chí Minh theo học chế tín chỉ tại Trường Cao đẳng Kỹ thuật Lý Tự Trọng</t>
  </si>
  <si>
    <t>Biên soạn tài liệu hướng dẫn cách sửa lỗi chương trình C/C++ trên phần mềm Visual Studio 2010</t>
  </si>
  <si>
    <t>Xây dựng tài liệu phim hướng dẫn thực hành môn Mạng nâng cao trên nền tảng Windows Server 2008</t>
  </si>
  <si>
    <t>Nghiên cứu thiết kế chế tạo máy chăm sóc cây cao su đã phát tán (Đề tài NCKH cấp thành phố năm 2013)</t>
  </si>
  <si>
    <t>Biên soạn bài giảng học phần Công nghệ CNC giảng dạy bậc Trung cấp chuyên nghiệp  ngành Cơ khí chế tạo trường Cao đẳng Kỹ thuật Lý Tự Trọng TP.HCM</t>
  </si>
  <si>
    <t>Biên soạn bài giảng học phần Vật liệu học giảng dạy bậc Cao đẳng ngành Công nghệ kỹ thuật Cơ khí và Ôtô trường Cao đẳng Kỹ thuật Lý Tự Trọng TP.HCM</t>
  </si>
  <si>
    <t>Biên soạn bài giảng điện tử môn Lý thuyết mạch điện bậc Trung cấp chuyên nghiệp</t>
  </si>
  <si>
    <t>Thi công mô hình máy khoan điều khiển bằng PLC</t>
  </si>
  <si>
    <t>Biên soạn tài liệu giảng dạy Nhận thức về tiết kiệm năng lượng và hệ thống quản lý năng lượng ISO 50001</t>
  </si>
  <si>
    <r>
      <t xml:space="preserve">Biên soạn tài liệu học tập môn Thực tập điện tử cơ bản </t>
    </r>
    <r>
      <rPr>
        <b/>
        <sz val="13"/>
        <rFont val="Times New Roman"/>
        <family val="1"/>
      </rPr>
      <t>bậc</t>
    </r>
    <r>
      <rPr>
        <sz val="13"/>
        <rFont val="Times New Roman"/>
        <family val="1"/>
      </rPr>
      <t xml:space="preserve"> Cao đẳng tín chỉ ngành Điện - Điện tử</t>
    </r>
  </si>
  <si>
    <t>Cải tiến phiếu thực tập học phần Thực tập công nghệ  may trang phục I, áp dụng cho sinh viên bậc Cao đẳng - Khoa Công nghệ May - Thời trang, Trường CĐKT Lý Tự Trọng</t>
  </si>
  <si>
    <t>Xây dựng sản phẩm mẫu học phần Thực tập may trang phục I áp dụng cho sinh viên bậc Cao đẳng - Khoa Khoa Công nghệ May - Thời trang, Trường CĐKT Lý Tự Trọng</t>
  </si>
  <si>
    <t>Biên dịch tài liệu tham khảo bằng powerpoint  về nguyên lý làm việc của hệ thống đánh lửa điện tử học phần Động cơ đốt trong</t>
  </si>
  <si>
    <t>Chế tạo dụng cụ giữ  puly trục khuỷu động cơ ô tô</t>
  </si>
  <si>
    <t>Biên soạn tài liệu ứng dụng phần mềm Techstream trong chẩn đoán mã lỗi ô tô</t>
  </si>
  <si>
    <t>Thi công dụng cụ kiểm tra kim phun dầu điện tử của động cơ Diesel</t>
  </si>
  <si>
    <t xml:space="preserve">Biên dịch tài liệu tham khảo bằng powerpoint của học phần Thực tập ô tô 2 về Hộp số U340E </t>
  </si>
  <si>
    <t>Thi công mô hình dàn trải máy khởi động động cơ ô tô</t>
  </si>
  <si>
    <t>Thi công mô hình hệ thống sấy nóng không khí trên đường ống nạp của động cơ Diesel</t>
  </si>
  <si>
    <t xml:space="preserve">Biên dịch tài liệu tham khảo trên powerpoint học phần Thực tập ô tô 2 về Hộp số A140E </t>
  </si>
  <si>
    <t>Thi công bộ dụng cụ xác định chân ra IC điều khiển hệ thống gạt nước xe</t>
  </si>
  <si>
    <t>Chế tạo dụng cụ cảo xú-páp của động cơ ô tô</t>
  </si>
  <si>
    <t>Thi công mô hình mạch điện báo có nước trong hệ thống cung cấp nhiên liệu động cơ Diesel</t>
  </si>
  <si>
    <t>Thi công mô hình dàn trải bộ biến mô thủy lực của hệ thống tự động xe ô tô</t>
  </si>
  <si>
    <t>Chế tạo dụng cụ lấy chổi than máy khởi động của động cơ ô tô</t>
  </si>
  <si>
    <t>Một số kinh nghiệm trong việc hướng dẫn học sinh tiếp cận tác phẩm Văn Học dân gian trong trường THPT Lý Tự Trọng</t>
  </si>
  <si>
    <t>Kinh nghiệm giảng dạy môn Giáo dục công dân đạt hiệu quả trong trường THPT Lý Tự Trọng</t>
  </si>
  <si>
    <t>Một số giải pháp phát huy tính tích cực học Tiếng Anh cho học sinh khối 12 trong trường THPT Lý Tự Trọng</t>
  </si>
  <si>
    <t>Thi công bộ dụng cụ xác định chân ra IC điều khiển hệ thống gạt nước ô tô</t>
  </si>
  <si>
    <t>Giải pháp nâng cao chất lượng công tác tuyển chọn, bổ nhiệm, bổ nhiệm lại, miễn nhiệm, sử dụng, luân chuyển cán bộ - viên chức ở Trường CĐKT Lý Tự Trọng TP.HCM</t>
  </si>
  <si>
    <t>Hoàn thiện quy trình tiếp nhận và thực hiện các hồ sơ liên quan đến chế độ bảo hiểm xã hội của Trường CĐKT Lý Tự Trọng</t>
  </si>
  <si>
    <t>Hoàn thiện kế toán tiền lương và các khoản trích theo lương tại Trường CĐKT Lý Tự Trọng</t>
  </si>
  <si>
    <t>Một số biện pháp thực hiện qui trình trang bị, bảo quản, sử dụng tài sản - vật tư tại phòng Thiết bị vật tư Trường CĐKT Lý Tự Trọng</t>
  </si>
  <si>
    <t>Xây dựng trang thông tin điện tử Đoàn Thanh niên - Hội sinh viên Trường CĐKT Lý Tự Trọng</t>
  </si>
  <si>
    <t>Vận dụng lý luận dạy học đại học trong công tác đánh giá hoạt động học tập của sinh viên theo học chế tín chỉ</t>
  </si>
  <si>
    <t>Biên soạn giáo trình bài tập Toán cao cấp 1 hệ tín chỉ (đề tài nghiên cứu khoa học)</t>
  </si>
  <si>
    <t>Xây dựng và sử dụng hệ thống bài tập phần "Nhiệt học" vật lý đại cương nhằm nâng cao chất lượng học tập của sinh viên trường Cao đẳng Kỹ thuật Lý Tự Trọng.</t>
  </si>
  <si>
    <t>Biên soạn giáo trình Xác suất thống kê (hệ tín chỉ - đề tài NCKH)</t>
  </si>
  <si>
    <t>Biên soạn tài liệu học tập Thực tập kỹ thuật mạch tương tự - Cảm biến bậc Trung cấp chuyên nghiệp</t>
  </si>
  <si>
    <t>Biên dịch tài liệu tham khảo bằng Powerpoint  về nguyên lý làm việc của hệ thống đánh lửa điện tử học phần Động cơ đốt trong</t>
  </si>
  <si>
    <t xml:space="preserve">Biên dịch tài liệu tham khảo bằng Powerpoint của học phần Thực tập ô tô 2 về Hộp số U340E </t>
  </si>
  <si>
    <t>Một số giải pháp phát huy tính tích cực học tiếng Anh cho học sinh khối 12 trong trường THPT Lý Tự Trọng</t>
  </si>
  <si>
    <t>Xây dựng tài liệu phim hướng dẫn thực hành môn Mạng Linux bậc cao đẳng</t>
  </si>
  <si>
    <t>Biên soạn bài giảng học phần Công nghệ CNC giảng dạy bậc trung cấp chuyên nghiệp  ngành Cơ khí chế tạo trường Cao đẳng Kỹ thuật Lý Tự Trọng TP.HCM</t>
  </si>
  <si>
    <t>Vận dụng ca dao, tục ngữ, thơ ca vào môn học Giáo dục chính trị nhằm nâng cao hiệu quả học tập cho học sinh bậc trung cấp chuyên nghiệp tại trường Cao đẳng Kỹ thuật Lý Tự Trọng</t>
  </si>
  <si>
    <t>Biên soạn tài liệu học tập môn Thực tập điện tử cơ bản bậc cao đẳng tín chỉ ngành Điện - Điện tử</t>
  </si>
  <si>
    <t>Ứng dụng phần mềm Design Tools Duct Sizer để tính toán ống gió trong học phần Điều hòa không khí bậc cao đẳng</t>
  </si>
  <si>
    <t>GK1</t>
  </si>
  <si>
    <t>GK2</t>
  </si>
  <si>
    <t>ĐTB</t>
  </si>
  <si>
    <t>XẾP LOẠI</t>
  </si>
  <si>
    <t xml:space="preserve">PHÒNG KHẢO THÍ VÀ ĐẢM BẢO CHẤT LƯỢNG </t>
  </si>
  <si>
    <t>CHỨC VỤ</t>
  </si>
  <si>
    <t>Trưởng phòng Phòng Thanh tra giáo dục và công tác SV</t>
  </si>
  <si>
    <t>Nhân viên Phòng Thanh tra giáo dục và công tác SV</t>
  </si>
  <si>
    <t xml:space="preserve">Phó Trưởng phòng Phòng Khảo thí và đảm bảo chất lượng </t>
  </si>
  <si>
    <t xml:space="preserve">Trưởng phòng Phòng Khảo thí và đảm bảo chất lượng </t>
  </si>
  <si>
    <t xml:space="preserve">Nhân viên phòng Phòng Khảo thí và đảm bảo chất lượng </t>
  </si>
  <si>
    <t>Kết quả của HĐKH
 đơn vị</t>
  </si>
  <si>
    <t>Quản lý</t>
  </si>
  <si>
    <t>Tổ chức CB</t>
  </si>
  <si>
    <t>Kế hoạch tài chính</t>
  </si>
  <si>
    <t>Công nghệ</t>
  </si>
  <si>
    <t>Đảng - Đoàn thể</t>
  </si>
  <si>
    <t>Đào tạo</t>
  </si>
  <si>
    <t>GT</t>
  </si>
  <si>
    <t>PP</t>
  </si>
  <si>
    <t>NCKH</t>
  </si>
  <si>
    <t>TN-XH</t>
  </si>
  <si>
    <t>ĐT</t>
  </si>
  <si>
    <t>Cải tiến phiếu thực tập học phần Thực tập công nghệ  may trang phục I, áp dụng cho SV bậc cao đẳng  khoa Công nghệ May Thời trang, trường CĐKT Lý Tự Trọng</t>
  </si>
  <si>
    <t>Xây dựng sản phẩm mẫu học phần Thực tập may trang phục I áp dụng cho sinh viên bậc CĐ khoa  Công nghệ May thời trang, trường CĐKT Lý Tự Trọng</t>
  </si>
  <si>
    <t>Tổng cộng danh sách có 92 SKKN trong đó:</t>
  </si>
  <si>
    <t xml:space="preserve">Quản lý </t>
  </si>
  <si>
    <t>TIỂU BAN: CÔNG NGHỆ - CHẾ TẠO</t>
  </si>
  <si>
    <r>
      <t xml:space="preserve"> UBND THÀNH PHỐ HỒ CHÍ MINH
</t>
    </r>
    <r>
      <rPr>
        <b/>
        <sz val="13"/>
        <rFont val="Times New Roman"/>
        <family val="1"/>
      </rPr>
      <t>TRƯỜNG CAO ĐẲNG KỸ THUẬT 
LÝ TỰ TRỌNG TP. HỒ CHÍ MINH</t>
    </r>
  </si>
  <si>
    <r>
      <t xml:space="preserve">CỘNG HÒA XÃ HỘI CHỦ NGHĨA VIỆT NAM
</t>
    </r>
    <r>
      <rPr>
        <b/>
        <sz val="14"/>
        <rFont val="Times New Roman"/>
        <family val="1"/>
      </rPr>
      <t>Độc lập  - Tự do  - Hạnh phúc</t>
    </r>
  </si>
  <si>
    <t>PHÂN LOẠI SKKN</t>
  </si>
  <si>
    <t>TÊN SÁNG KIẾN, KINH NGHIỆM</t>
  </si>
  <si>
    <t>KẾT QUẢ</t>
  </si>
  <si>
    <t xml:space="preserve">DANH SÁCH SÁNG KIẾN, KINH NGHIỆM 
NĂM HỌC 2014 - 2015 </t>
  </si>
  <si>
    <t>Ngày ….tháng….năm….</t>
  </si>
  <si>
    <t>Xuất sắc:</t>
  </si>
  <si>
    <t>Tốt:</t>
  </si>
  <si>
    <t>Khá:</t>
  </si>
  <si>
    <t>Đạt yêu cầu:</t>
  </si>
  <si>
    <t>Không đạt yêu cầu:</t>
  </si>
  <si>
    <t>Tổng kết</t>
  </si>
  <si>
    <t>THƯ KÝ</t>
  </si>
  <si>
    <t>TRƯỞNG BAN</t>
  </si>
  <si>
    <t xml:space="preserve">Tổng cộng danh sách có 25 SKKN, trong đó: Đăng ký CSTĐ cấp Thành phố: 05 SKKN (In đậm) </t>
  </si>
  <si>
    <t>Họ tên GK 1</t>
  </si>
  <si>
    <t>Mr. Nghĩa</t>
  </si>
  <si>
    <t>Mr. Phương</t>
  </si>
  <si>
    <t>Mr. Nhân</t>
  </si>
</sst>
</file>

<file path=xl/styles.xml><?xml version="1.0" encoding="utf-8"?>
<styleSheet xmlns="http://schemas.openxmlformats.org/spreadsheetml/2006/main">
  <numFmts count="1">
    <numFmt numFmtId="164" formatCode="#,##0.0"/>
  </numFmts>
  <fonts count="25">
    <font>
      <sz val="11"/>
      <color theme="1"/>
      <name val="Calibri"/>
      <family val="2"/>
      <scheme val="minor"/>
    </font>
    <font>
      <sz val="12"/>
      <name val="Times New Roman"/>
      <family val="1"/>
    </font>
    <font>
      <b/>
      <sz val="12"/>
      <name val="Times New Roman"/>
      <family val="1"/>
    </font>
    <font>
      <sz val="11"/>
      <name val="Times New Roman"/>
      <family val="1"/>
    </font>
    <font>
      <b/>
      <sz val="14"/>
      <name val="Times New Roman"/>
      <family val="1"/>
    </font>
    <font>
      <sz val="14"/>
      <name val="Times New Roman"/>
      <family val="1"/>
    </font>
    <font>
      <sz val="13"/>
      <name val="Times New Roman"/>
      <family val="1"/>
    </font>
    <font>
      <b/>
      <sz val="13"/>
      <name val="Times New Roman"/>
      <family val="1"/>
    </font>
    <font>
      <b/>
      <sz val="11"/>
      <name val="Times New Roman"/>
      <family val="1"/>
    </font>
    <font>
      <sz val="12.5"/>
      <name val="Times New Roman"/>
      <family val="1"/>
    </font>
    <font>
      <b/>
      <sz val="12.5"/>
      <name val="Times New Roman"/>
      <family val="1"/>
    </font>
    <font>
      <b/>
      <i/>
      <sz val="12"/>
      <name val="Times New Roman"/>
      <family val="1"/>
    </font>
    <font>
      <sz val="12"/>
      <name val="Arial"/>
      <family val="2"/>
    </font>
    <font>
      <sz val="10"/>
      <name val="Arial"/>
      <family val="2"/>
    </font>
    <font>
      <sz val="11"/>
      <name val="Arial"/>
      <family val="2"/>
    </font>
    <font>
      <sz val="12"/>
      <color rgb="FFFF0000"/>
      <name val="Times New Roman"/>
      <family val="1"/>
    </font>
    <font>
      <sz val="13"/>
      <color rgb="FFFF0000"/>
      <name val="Times New Roman"/>
      <family val="1"/>
    </font>
    <font>
      <b/>
      <sz val="13"/>
      <color rgb="FFFF0000"/>
      <name val="Times New Roman"/>
      <family val="1"/>
    </font>
    <font>
      <sz val="11"/>
      <color rgb="FFFF0000"/>
      <name val="Times New Roman"/>
      <family val="1"/>
    </font>
    <font>
      <b/>
      <sz val="13"/>
      <color theme="3" tint="-0.249977111117893"/>
      <name val="Times New Roman"/>
      <family val="1"/>
    </font>
    <font>
      <sz val="12"/>
      <color theme="3" tint="-0.249977111117893"/>
      <name val="Times New Roman"/>
      <family val="1"/>
    </font>
    <font>
      <sz val="13"/>
      <color theme="3" tint="-0.249977111117893"/>
      <name val="Times New Roman"/>
      <family val="1"/>
    </font>
    <font>
      <sz val="13"/>
      <color rgb="FF00B050"/>
      <name val="Times New Roman"/>
      <family val="1"/>
    </font>
    <font>
      <b/>
      <sz val="13"/>
      <color rgb="FF00B050"/>
      <name val="Times New Roman"/>
      <family val="1"/>
    </font>
    <font>
      <sz val="12"/>
      <color rgb="FF00B050"/>
      <name val="Times New Roman"/>
      <family val="1"/>
    </font>
  </fonts>
  <fills count="3">
    <fill>
      <patternFill patternType="none"/>
    </fill>
    <fill>
      <patternFill patternType="gray125"/>
    </fill>
    <fill>
      <patternFill patternType="solid">
        <fgColor theme="9"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78">
    <xf numFmtId="0" fontId="0" fillId="0" borderId="0" xfId="0"/>
    <xf numFmtId="0" fontId="1" fillId="0" borderId="0" xfId="0" applyFont="1" applyFill="1"/>
    <xf numFmtId="0" fontId="1" fillId="0" borderId="0" xfId="0" applyFont="1" applyFill="1" applyBorder="1"/>
    <xf numFmtId="0" fontId="5" fillId="0" borderId="0" xfId="0" applyFont="1" applyFill="1"/>
    <xf numFmtId="0" fontId="6" fillId="0" borderId="0" xfId="0" quotePrefix="1" applyFont="1" applyFill="1"/>
    <xf numFmtId="0" fontId="6" fillId="0" borderId="0" xfId="0" applyFont="1" applyFill="1" applyAlignment="1">
      <alignment wrapText="1"/>
    </xf>
    <xf numFmtId="0" fontId="6" fillId="0" borderId="0" xfId="0" applyFont="1" applyFill="1"/>
    <xf numFmtId="0" fontId="6" fillId="0" borderId="0" xfId="0" applyFont="1" applyFill="1" applyBorder="1"/>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3" xfId="0" applyFont="1" applyFill="1" applyBorder="1" applyAlignment="1">
      <alignment horizontal="left" vertical="center"/>
    </xf>
    <xf numFmtId="0" fontId="6" fillId="0" borderId="2" xfId="0" applyFont="1" applyFill="1" applyBorder="1" applyAlignment="1">
      <alignment horizontal="left" vertical="center" wrapText="1"/>
    </xf>
    <xf numFmtId="0" fontId="7" fillId="0" borderId="4" xfId="0" applyFont="1" applyFill="1" applyBorder="1" applyAlignment="1">
      <alignment horizontal="left" vertical="center"/>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xf>
    <xf numFmtId="0" fontId="9" fillId="0" borderId="3" xfId="0" applyFont="1" applyFill="1" applyBorder="1" applyAlignment="1">
      <alignment horizontal="left" vertical="center"/>
    </xf>
    <xf numFmtId="0" fontId="9" fillId="0" borderId="7" xfId="0" applyFont="1" applyFill="1" applyBorder="1" applyAlignment="1">
      <alignment horizontal="left" vertical="center" wrapText="1"/>
    </xf>
    <xf numFmtId="0" fontId="10" fillId="0" borderId="8" xfId="0" applyFont="1" applyFill="1" applyBorder="1" applyAlignment="1">
      <alignment horizontal="left" vertical="center"/>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6" xfId="0" applyFont="1" applyFill="1" applyBorder="1" applyAlignment="1">
      <alignment horizontal="left" vertical="center"/>
    </xf>
    <xf numFmtId="0" fontId="3" fillId="0" borderId="1" xfId="0" applyFont="1" applyFill="1" applyBorder="1" applyAlignment="1">
      <alignment horizontal="center" vertical="center" wrapText="1"/>
    </xf>
    <xf numFmtId="0" fontId="11" fillId="0" borderId="0" xfId="0" applyFont="1" applyFill="1" applyAlignment="1"/>
    <xf numFmtId="0" fontId="1" fillId="0" borderId="0" xfId="0" applyFont="1" applyFill="1" applyAlignment="1">
      <alignment wrapText="1"/>
    </xf>
    <xf numFmtId="0" fontId="1" fillId="0" borderId="0" xfId="0" applyFont="1" applyFill="1" applyAlignment="1">
      <alignment vertical="center"/>
    </xf>
    <xf numFmtId="0" fontId="12" fillId="0" borderId="0" xfId="0" applyFont="1" applyFill="1"/>
    <xf numFmtId="0" fontId="12" fillId="0" borderId="0" xfId="0" applyFont="1" applyFill="1" applyBorder="1"/>
    <xf numFmtId="0" fontId="12" fillId="0" borderId="0" xfId="0" applyFont="1" applyFill="1" applyAlignment="1">
      <alignment wrapText="1"/>
    </xf>
    <xf numFmtId="0" fontId="13" fillId="0" borderId="0" xfId="0" applyFont="1" applyFill="1"/>
    <xf numFmtId="0" fontId="6"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0" xfId="0" applyFont="1" applyFill="1" applyAlignment="1">
      <alignment wrapText="1"/>
    </xf>
    <xf numFmtId="0" fontId="14" fillId="0" borderId="0" xfId="0" applyFont="1" applyFill="1" applyAlignment="1">
      <alignment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8" xfId="0" applyFont="1" applyFill="1" applyBorder="1" applyAlignment="1">
      <alignment horizontal="center" vertical="center" wrapText="1"/>
    </xf>
    <xf numFmtId="0" fontId="1" fillId="0" borderId="0" xfId="0" applyFont="1" applyFill="1" applyAlignment="1">
      <alignment horizontal="left"/>
    </xf>
    <xf numFmtId="0" fontId="6" fillId="0" borderId="0" xfId="0" applyFont="1" applyFill="1" applyAlignment="1">
      <alignment horizontal="left"/>
    </xf>
    <xf numFmtId="0" fontId="6" fillId="0" borderId="1" xfId="0" applyFont="1" applyFill="1" applyBorder="1" applyAlignment="1">
      <alignment horizontal="left" vertical="center" wrapText="1"/>
    </xf>
    <xf numFmtId="0" fontId="12" fillId="0" borderId="0" xfId="0" applyFont="1" applyFill="1" applyAlignment="1">
      <alignment horizontal="left"/>
    </xf>
    <xf numFmtId="0" fontId="7" fillId="0" borderId="0" xfId="0" applyFont="1" applyFill="1" applyAlignment="1">
      <alignment vertical="center"/>
    </xf>
    <xf numFmtId="0" fontId="7" fillId="0" borderId="0" xfId="0" applyFont="1" applyFill="1"/>
    <xf numFmtId="0" fontId="6" fillId="0" borderId="1" xfId="0" applyFont="1" applyFill="1" applyBorder="1"/>
    <xf numFmtId="0" fontId="3" fillId="0" borderId="1" xfId="0" applyFont="1" applyFill="1" applyBorder="1" applyAlignment="1">
      <alignment wrapText="1"/>
    </xf>
    <xf numFmtId="0" fontId="7" fillId="0" borderId="6" xfId="0" applyFont="1" applyFill="1" applyBorder="1" applyAlignment="1">
      <alignment vertical="center"/>
    </xf>
    <xf numFmtId="0" fontId="7" fillId="0" borderId="7" xfId="0" applyFont="1" applyFill="1" applyBorder="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0" applyFont="1" applyFill="1" applyBorder="1" applyAlignment="1">
      <alignment horizontal="left" vertical="center"/>
    </xf>
    <xf numFmtId="0" fontId="6" fillId="0" borderId="0" xfId="0" applyFont="1" applyFill="1" applyAlignment="1">
      <alignment vertical="center"/>
    </xf>
    <xf numFmtId="0" fontId="6" fillId="0" borderId="0" xfId="0" applyFont="1" applyFill="1" applyBorder="1" applyAlignment="1">
      <alignment vertical="center"/>
    </xf>
    <xf numFmtId="0" fontId="1" fillId="0" borderId="0" xfId="0" applyFont="1" applyFill="1" applyAlignment="1">
      <alignment vertical="center" wrapText="1"/>
    </xf>
    <xf numFmtId="0" fontId="13" fillId="0" borderId="0" xfId="0" applyFont="1" applyFill="1" applyAlignment="1">
      <alignment wrapText="1"/>
    </xf>
    <xf numFmtId="164" fontId="1" fillId="0" borderId="0" xfId="0" applyNumberFormat="1" applyFont="1" applyFill="1"/>
    <xf numFmtId="164" fontId="2" fillId="0" borderId="1"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3" fillId="0" borderId="0" xfId="0" applyNumberFormat="1" applyFont="1" applyFill="1"/>
    <xf numFmtId="0" fontId="10" fillId="0" borderId="6" xfId="0" applyFont="1" applyFill="1" applyBorder="1" applyAlignment="1">
      <alignment vertical="center"/>
    </xf>
    <xf numFmtId="0" fontId="10" fillId="0" borderId="7" xfId="0" applyFont="1" applyFill="1" applyBorder="1" applyAlignment="1">
      <alignment vertical="center"/>
    </xf>
    <xf numFmtId="0" fontId="2" fillId="0" borderId="0" xfId="0" applyFont="1" applyFill="1" applyAlignment="1">
      <alignment horizontal="center" vertical="center"/>
    </xf>
    <xf numFmtId="0" fontId="1" fillId="0" borderId="8" xfId="0" applyFont="1" applyFill="1" applyBorder="1" applyAlignment="1">
      <alignment horizontal="center" vertical="center" wrapText="1"/>
    </xf>
    <xf numFmtId="164" fontId="1" fillId="0" borderId="6" xfId="0" applyNumberFormat="1" applyFont="1" applyFill="1" applyBorder="1" applyAlignment="1">
      <alignment horizontal="center" vertical="center"/>
    </xf>
    <xf numFmtId="0" fontId="6" fillId="0" borderId="0" xfId="0" applyFont="1" applyFill="1" applyBorder="1" applyAlignment="1">
      <alignment horizontal="left" vertical="center"/>
    </xf>
    <xf numFmtId="0" fontId="1" fillId="0" borderId="1" xfId="0" applyFont="1" applyFill="1" applyBorder="1" applyAlignment="1">
      <alignment wrapText="1"/>
    </xf>
    <xf numFmtId="0" fontId="15" fillId="0"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6" fillId="0" borderId="6" xfId="0" applyFont="1" applyFill="1" applyBorder="1" applyAlignment="1">
      <alignment horizontal="left" vertical="center"/>
    </xf>
    <xf numFmtId="0" fontId="16" fillId="0" borderId="7" xfId="0" applyFont="1" applyFill="1" applyBorder="1" applyAlignment="1">
      <alignment horizontal="left" vertical="center" wrapText="1"/>
    </xf>
    <xf numFmtId="0" fontId="17" fillId="0" borderId="8" xfId="0" applyFont="1" applyFill="1" applyBorder="1" applyAlignment="1">
      <alignment horizontal="left" vertical="center"/>
    </xf>
    <xf numFmtId="0" fontId="16" fillId="0" borderId="1"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0" borderId="8"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164" fontId="15" fillId="0" borderId="1" xfId="0" applyNumberFormat="1" applyFont="1" applyFill="1" applyBorder="1" applyAlignment="1">
      <alignment horizontal="center" vertical="center"/>
    </xf>
    <xf numFmtId="0" fontId="15" fillId="0" borderId="0" xfId="0" applyFont="1" applyFill="1" applyAlignment="1">
      <alignment horizontal="center" vertical="center"/>
    </xf>
    <xf numFmtId="0" fontId="2" fillId="0" borderId="1" xfId="0" applyFont="1" applyFill="1" applyBorder="1" applyAlignment="1">
      <alignment horizontal="center"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7" fillId="0" borderId="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3" xfId="0" applyFont="1" applyFill="1" applyBorder="1" applyAlignment="1">
      <alignment horizontal="left" vertical="center"/>
    </xf>
    <xf numFmtId="0" fontId="6" fillId="2" borderId="2" xfId="0" applyFont="1" applyFill="1" applyBorder="1" applyAlignment="1">
      <alignment horizontal="left" vertical="center" wrapText="1"/>
    </xf>
    <xf numFmtId="0" fontId="7" fillId="2" borderId="4" xfId="0" applyFont="1" applyFill="1" applyBorder="1" applyAlignment="1">
      <alignment horizontal="left" vertical="center"/>
    </xf>
    <xf numFmtId="0" fontId="6" fillId="2" borderId="5"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6"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0" xfId="0" applyFont="1" applyFill="1" applyAlignment="1">
      <alignment horizontal="center" vertical="center"/>
    </xf>
    <xf numFmtId="0" fontId="6" fillId="2" borderId="1" xfId="0" applyFont="1" applyFill="1" applyBorder="1" applyAlignment="1">
      <alignment horizontal="center" vertical="center"/>
    </xf>
    <xf numFmtId="0" fontId="6" fillId="2" borderId="6" xfId="0" applyFont="1" applyFill="1" applyBorder="1" applyAlignment="1">
      <alignment horizontal="left" vertical="center"/>
    </xf>
    <xf numFmtId="0" fontId="6" fillId="2" borderId="7" xfId="0" applyFont="1" applyFill="1" applyBorder="1" applyAlignment="1">
      <alignment horizontal="left" vertical="center" wrapText="1"/>
    </xf>
    <xf numFmtId="0" fontId="7" fillId="2" borderId="8" xfId="0" applyFont="1" applyFill="1" applyBorder="1" applyAlignment="1">
      <alignment horizontal="left" vertical="center"/>
    </xf>
    <xf numFmtId="0" fontId="6" fillId="2" borderId="1" xfId="0" applyFont="1" applyFill="1" applyBorder="1" applyAlignment="1">
      <alignment horizontal="left" vertical="center" wrapText="1"/>
    </xf>
    <xf numFmtId="0" fontId="6" fillId="0" borderId="9" xfId="0" applyFont="1" applyFill="1" applyBorder="1" applyAlignment="1">
      <alignment vertical="center"/>
    </xf>
    <xf numFmtId="0" fontId="7" fillId="0" borderId="8" xfId="0" applyFont="1" applyFill="1" applyBorder="1" applyAlignment="1">
      <alignment horizontal="left" vertical="center"/>
    </xf>
    <xf numFmtId="0" fontId="6" fillId="0" borderId="0" xfId="0" applyFont="1" applyFill="1" applyAlignment="1">
      <alignment horizontal="center" vertical="center"/>
    </xf>
    <xf numFmtId="0" fontId="6" fillId="0" borderId="1" xfId="0" applyFont="1" applyFill="1" applyBorder="1" applyAlignment="1">
      <alignment vertical="center"/>
    </xf>
    <xf numFmtId="0" fontId="7" fillId="0" borderId="6" xfId="0" applyFont="1" applyFill="1" applyBorder="1" applyAlignment="1">
      <alignment horizontal="left" vertical="center"/>
    </xf>
    <xf numFmtId="0" fontId="7" fillId="0" borderId="8" xfId="0" applyFont="1" applyFill="1" applyBorder="1" applyAlignment="1">
      <alignment horizontal="left" vertical="center"/>
    </xf>
    <xf numFmtId="0" fontId="2"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wrapText="1"/>
    </xf>
    <xf numFmtId="0" fontId="1" fillId="2"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7" fillId="0" borderId="7"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3" xfId="0" applyFont="1" applyFill="1" applyBorder="1" applyAlignment="1">
      <alignment vertical="center"/>
    </xf>
    <xf numFmtId="0" fontId="6" fillId="0" borderId="7" xfId="0" applyFont="1" applyFill="1" applyBorder="1"/>
    <xf numFmtId="0" fontId="6" fillId="0" borderId="8" xfId="0" applyFont="1" applyFill="1" applyBorder="1"/>
    <xf numFmtId="0" fontId="6" fillId="0" borderId="6" xfId="0" applyFont="1" applyFill="1" applyBorder="1" applyAlignment="1">
      <alignment vertical="center"/>
    </xf>
    <xf numFmtId="0" fontId="6" fillId="0" borderId="7" xfId="0" applyFont="1" applyFill="1" applyBorder="1" applyAlignment="1">
      <alignment vertical="center"/>
    </xf>
    <xf numFmtId="0" fontId="6" fillId="0" borderId="7" xfId="0" applyFont="1" applyFill="1" applyBorder="1" applyAlignment="1">
      <alignment vertical="center" wrapText="1"/>
    </xf>
    <xf numFmtId="0" fontId="1" fillId="0" borderId="1" xfId="0" applyFont="1" applyFill="1" applyBorder="1"/>
    <xf numFmtId="0" fontId="1" fillId="0" borderId="4" xfId="0" applyFont="1" applyFill="1" applyBorder="1"/>
    <xf numFmtId="0" fontId="6" fillId="0" borderId="0" xfId="0"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Alignment="1">
      <alignment horizontal="center"/>
    </xf>
    <xf numFmtId="0" fontId="4" fillId="0" borderId="0" xfId="0" applyFont="1" applyFill="1" applyAlignment="1">
      <alignment horizontal="center" vertical="center" wrapText="1"/>
    </xf>
    <xf numFmtId="0" fontId="7" fillId="0" borderId="0" xfId="0" quotePrefix="1" applyFont="1" applyFill="1" applyAlignment="1">
      <alignment horizontal="center" vertical="center"/>
    </xf>
    <xf numFmtId="0" fontId="7" fillId="0" borderId="0" xfId="0" applyFont="1" applyFill="1" applyAlignment="1">
      <alignment horizontal="center" vertical="top" wrapText="1"/>
    </xf>
    <xf numFmtId="0" fontId="6" fillId="0" borderId="0" xfId="0" applyFont="1" applyFill="1" applyAlignment="1">
      <alignment horizontal="center" wrapText="1"/>
    </xf>
    <xf numFmtId="0" fontId="7" fillId="0" borderId="0" xfId="0" applyFont="1" applyFill="1" applyAlignment="1">
      <alignment horizontal="center" wrapText="1"/>
    </xf>
    <xf numFmtId="0" fontId="7" fillId="0" borderId="0" xfId="0" applyFont="1" applyFill="1" applyAlignment="1">
      <alignment horizontal="center" vertical="center"/>
    </xf>
    <xf numFmtId="0" fontId="12" fillId="0" borderId="0" xfId="0" applyFont="1" applyFill="1" applyAlignment="1">
      <alignment horizontal="center"/>
    </xf>
    <xf numFmtId="0" fontId="7" fillId="0" borderId="0" xfId="0" applyFont="1" applyFill="1" applyAlignment="1">
      <alignment horizontal="center" vertical="center" wrapText="1"/>
    </xf>
    <xf numFmtId="0" fontId="7" fillId="0" borderId="6" xfId="0" applyFont="1" applyFill="1" applyBorder="1" applyAlignment="1">
      <alignment horizontal="left" vertical="center"/>
    </xf>
    <xf numFmtId="0" fontId="7" fillId="0" borderId="7" xfId="0" applyFont="1" applyFill="1" applyBorder="1" applyAlignment="1">
      <alignment horizontal="left" vertical="center"/>
    </xf>
    <xf numFmtId="0" fontId="7" fillId="0" borderId="8" xfId="0" applyFont="1" applyFill="1" applyBorder="1" applyAlignment="1">
      <alignment horizontal="left"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2"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9" fillId="0" borderId="1" xfId="0" applyFont="1" applyFill="1" applyBorder="1" applyAlignment="1">
      <alignment horizontal="center" vertical="center"/>
    </xf>
    <xf numFmtId="0" fontId="19" fillId="0" borderId="6" xfId="0" applyFont="1" applyFill="1" applyBorder="1" applyAlignment="1">
      <alignment horizontal="left" vertical="center"/>
    </xf>
    <xf numFmtId="0" fontId="19" fillId="0" borderId="7" xfId="0" applyFont="1" applyFill="1" applyBorder="1" applyAlignment="1">
      <alignment horizontal="left" vertical="center" wrapText="1"/>
    </xf>
    <xf numFmtId="0" fontId="19" fillId="0" borderId="8" xfId="0" applyFont="1" applyFill="1" applyBorder="1" applyAlignment="1">
      <alignment horizontal="left" vertical="center"/>
    </xf>
    <xf numFmtId="0" fontId="19"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21" fillId="0" borderId="1" xfId="0" applyFont="1" applyFill="1" applyBorder="1" applyAlignment="1">
      <alignment horizontal="center" vertical="center"/>
    </xf>
    <xf numFmtId="0" fontId="21" fillId="0" borderId="6" xfId="0" applyFont="1" applyFill="1" applyBorder="1" applyAlignment="1">
      <alignment horizontal="left" vertical="center"/>
    </xf>
    <xf numFmtId="0" fontId="21" fillId="0" borderId="7"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2" fillId="0" borderId="1" xfId="0" applyFont="1" applyFill="1" applyBorder="1" applyAlignment="1">
      <alignment horizontal="center" vertical="center"/>
    </xf>
    <xf numFmtId="0" fontId="22" fillId="0" borderId="6" xfId="0" applyFont="1" applyFill="1" applyBorder="1" applyAlignment="1">
      <alignment horizontal="left" vertical="center"/>
    </xf>
    <xf numFmtId="0" fontId="22" fillId="0" borderId="7" xfId="0" applyFont="1" applyFill="1" applyBorder="1" applyAlignment="1">
      <alignment horizontal="left" vertical="center" wrapText="1"/>
    </xf>
    <xf numFmtId="0" fontId="23" fillId="0" borderId="8" xfId="0" applyFont="1" applyFill="1" applyBorder="1" applyAlignment="1">
      <alignment horizontal="left" vertical="center"/>
    </xf>
    <xf numFmtId="0" fontId="22"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24"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24" fillId="0" borderId="0" xfId="0" applyFont="1" applyFill="1" applyAlignment="1">
      <alignment horizontal="center" vertical="center"/>
    </xf>
    <xf numFmtId="0" fontId="23" fillId="0" borderId="1" xfId="0" applyFont="1" applyFill="1" applyBorder="1" applyAlignment="1">
      <alignment horizontal="center" vertical="center"/>
    </xf>
    <xf numFmtId="0" fontId="23" fillId="0" borderId="6" xfId="0" applyFont="1" applyFill="1" applyBorder="1" applyAlignment="1">
      <alignment horizontal="left" vertical="center"/>
    </xf>
    <xf numFmtId="0" fontId="23" fillId="0" borderId="7"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23" fillId="0"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156033</xdr:colOff>
      <xdr:row>0</xdr:row>
      <xdr:rowOff>697332</xdr:rowOff>
    </xdr:from>
    <xdr:to>
      <xdr:col>3</xdr:col>
      <xdr:colOff>523875</xdr:colOff>
      <xdr:row>0</xdr:row>
      <xdr:rowOff>702468</xdr:rowOff>
    </xdr:to>
    <xdr:cxnSp macro="">
      <xdr:nvCxnSpPr>
        <xdr:cNvPr id="2" name="Straight Connector 1"/>
        <xdr:cNvCxnSpPr/>
      </xdr:nvCxnSpPr>
      <xdr:spPr>
        <a:xfrm>
          <a:off x="870408" y="697332"/>
          <a:ext cx="1094123" cy="513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1190617</xdr:colOff>
      <xdr:row>0</xdr:row>
      <xdr:rowOff>452438</xdr:rowOff>
    </xdr:from>
    <xdr:to>
      <xdr:col>17</xdr:col>
      <xdr:colOff>142875</xdr:colOff>
      <xdr:row>0</xdr:row>
      <xdr:rowOff>452438</xdr:rowOff>
    </xdr:to>
    <xdr:cxnSp macro="">
      <xdr:nvCxnSpPr>
        <xdr:cNvPr id="4" name="Straight Connector 3"/>
        <xdr:cNvCxnSpPr/>
      </xdr:nvCxnSpPr>
      <xdr:spPr>
        <a:xfrm>
          <a:off x="4238617" y="452438"/>
          <a:ext cx="228600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filterMode="1">
    <tabColor theme="5" tint="-0.249977111117893"/>
    <pageSetUpPr fitToPage="1"/>
  </sheetPr>
  <dimension ref="A1:W159"/>
  <sheetViews>
    <sheetView tabSelected="1" topLeftCell="A128" workbookViewId="0">
      <selection activeCell="G134" sqref="G134"/>
    </sheetView>
  </sheetViews>
  <sheetFormatPr defaultRowHeight="15"/>
  <cols>
    <col min="1" max="1" width="5.28515625" style="27" customWidth="1"/>
    <col min="2" max="2" width="5.42578125" style="27" customWidth="1"/>
    <col min="3" max="3" width="10.85546875" style="29" customWidth="1"/>
    <col min="4" max="4" width="9.5703125" style="27" customWidth="1"/>
    <col min="5" max="5" width="17.140625" style="27" hidden="1" customWidth="1"/>
    <col min="6" max="6" width="14.42578125" style="27" customWidth="1"/>
    <col min="7" max="7" width="41.7109375" style="42" customWidth="1"/>
    <col min="8" max="8" width="18.28515625" style="27" hidden="1" customWidth="1"/>
    <col min="9" max="9" width="27.5703125" style="28" hidden="1" customWidth="1"/>
    <col min="10" max="10" width="18.42578125" style="34" hidden="1" customWidth="1"/>
    <col min="11" max="11" width="7.5703125" style="30" hidden="1" customWidth="1"/>
    <col min="12" max="12" width="5.7109375" style="30" hidden="1" customWidth="1"/>
    <col min="13" max="13" width="5.85546875" style="60" hidden="1" customWidth="1"/>
    <col min="14" max="14" width="8" style="56" hidden="1" customWidth="1"/>
    <col min="15" max="15" width="18.140625" style="56" hidden="1" customWidth="1"/>
    <col min="16" max="16" width="18.140625" style="56" customWidth="1"/>
    <col min="17" max="17" width="7" style="56" customWidth="1"/>
    <col min="18" max="18" width="5.7109375" style="56" customWidth="1"/>
    <col min="19" max="19" width="6.85546875" style="56" customWidth="1"/>
    <col min="20" max="20" width="7.85546875" style="30" customWidth="1"/>
    <col min="21" max="260" width="9.140625" style="30"/>
    <col min="261" max="261" width="5" style="30" customWidth="1"/>
    <col min="262" max="262" width="5.140625" style="30" bestFit="1" customWidth="1"/>
    <col min="263" max="263" width="5.42578125" style="30" customWidth="1"/>
    <col min="264" max="264" width="13.42578125" style="30" customWidth="1"/>
    <col min="265" max="265" width="9.85546875" style="30" customWidth="1"/>
    <col min="266" max="266" width="17.140625" style="30" customWidth="1"/>
    <col min="267" max="267" width="28.42578125" style="30" customWidth="1"/>
    <col min="268" max="268" width="18.28515625" style="30" customWidth="1"/>
    <col min="269" max="269" width="25.7109375" style="30" customWidth="1"/>
    <col min="270" max="270" width="14.7109375" style="30" customWidth="1"/>
    <col min="271" max="516" width="9.140625" style="30"/>
    <col min="517" max="517" width="5" style="30" customWidth="1"/>
    <col min="518" max="518" width="5.140625" style="30" bestFit="1" customWidth="1"/>
    <col min="519" max="519" width="5.42578125" style="30" customWidth="1"/>
    <col min="520" max="520" width="13.42578125" style="30" customWidth="1"/>
    <col min="521" max="521" width="9.85546875" style="30" customWidth="1"/>
    <col min="522" max="522" width="17.140625" style="30" customWidth="1"/>
    <col min="523" max="523" width="28.42578125" style="30" customWidth="1"/>
    <col min="524" max="524" width="18.28515625" style="30" customWidth="1"/>
    <col min="525" max="525" width="25.7109375" style="30" customWidth="1"/>
    <col min="526" max="526" width="14.7109375" style="30" customWidth="1"/>
    <col min="527" max="772" width="9.140625" style="30"/>
    <col min="773" max="773" width="5" style="30" customWidth="1"/>
    <col min="774" max="774" width="5.140625" style="30" bestFit="1" customWidth="1"/>
    <col min="775" max="775" width="5.42578125" style="30" customWidth="1"/>
    <col min="776" max="776" width="13.42578125" style="30" customWidth="1"/>
    <col min="777" max="777" width="9.85546875" style="30" customWidth="1"/>
    <col min="778" max="778" width="17.140625" style="30" customWidth="1"/>
    <col min="779" max="779" width="28.42578125" style="30" customWidth="1"/>
    <col min="780" max="780" width="18.28515625" style="30" customWidth="1"/>
    <col min="781" max="781" width="25.7109375" style="30" customWidth="1"/>
    <col min="782" max="782" width="14.7109375" style="30" customWidth="1"/>
    <col min="783" max="1028" width="9.140625" style="30"/>
    <col min="1029" max="1029" width="5" style="30" customWidth="1"/>
    <col min="1030" max="1030" width="5.140625" style="30" bestFit="1" customWidth="1"/>
    <col min="1031" max="1031" width="5.42578125" style="30" customWidth="1"/>
    <col min="1032" max="1032" width="13.42578125" style="30" customWidth="1"/>
    <col min="1033" max="1033" width="9.85546875" style="30" customWidth="1"/>
    <col min="1034" max="1034" width="17.140625" style="30" customWidth="1"/>
    <col min="1035" max="1035" width="28.42578125" style="30" customWidth="1"/>
    <col min="1036" max="1036" width="18.28515625" style="30" customWidth="1"/>
    <col min="1037" max="1037" width="25.7109375" style="30" customWidth="1"/>
    <col min="1038" max="1038" width="14.7109375" style="30" customWidth="1"/>
    <col min="1039" max="1284" width="9.140625" style="30"/>
    <col min="1285" max="1285" width="5" style="30" customWidth="1"/>
    <col min="1286" max="1286" width="5.140625" style="30" bestFit="1" customWidth="1"/>
    <col min="1287" max="1287" width="5.42578125" style="30" customWidth="1"/>
    <col min="1288" max="1288" width="13.42578125" style="30" customWidth="1"/>
    <col min="1289" max="1289" width="9.85546875" style="30" customWidth="1"/>
    <col min="1290" max="1290" width="17.140625" style="30" customWidth="1"/>
    <col min="1291" max="1291" width="28.42578125" style="30" customWidth="1"/>
    <col min="1292" max="1292" width="18.28515625" style="30" customWidth="1"/>
    <col min="1293" max="1293" width="25.7109375" style="30" customWidth="1"/>
    <col min="1294" max="1294" width="14.7109375" style="30" customWidth="1"/>
    <col min="1295" max="1540" width="9.140625" style="30"/>
    <col min="1541" max="1541" width="5" style="30" customWidth="1"/>
    <col min="1542" max="1542" width="5.140625" style="30" bestFit="1" customWidth="1"/>
    <col min="1543" max="1543" width="5.42578125" style="30" customWidth="1"/>
    <col min="1544" max="1544" width="13.42578125" style="30" customWidth="1"/>
    <col min="1545" max="1545" width="9.85546875" style="30" customWidth="1"/>
    <col min="1546" max="1546" width="17.140625" style="30" customWidth="1"/>
    <col min="1547" max="1547" width="28.42578125" style="30" customWidth="1"/>
    <col min="1548" max="1548" width="18.28515625" style="30" customWidth="1"/>
    <col min="1549" max="1549" width="25.7109375" style="30" customWidth="1"/>
    <col min="1550" max="1550" width="14.7109375" style="30" customWidth="1"/>
    <col min="1551" max="1796" width="9.140625" style="30"/>
    <col min="1797" max="1797" width="5" style="30" customWidth="1"/>
    <col min="1798" max="1798" width="5.140625" style="30" bestFit="1" customWidth="1"/>
    <col min="1799" max="1799" width="5.42578125" style="30" customWidth="1"/>
    <col min="1800" max="1800" width="13.42578125" style="30" customWidth="1"/>
    <col min="1801" max="1801" width="9.85546875" style="30" customWidth="1"/>
    <col min="1802" max="1802" width="17.140625" style="30" customWidth="1"/>
    <col min="1803" max="1803" width="28.42578125" style="30" customWidth="1"/>
    <col min="1804" max="1804" width="18.28515625" style="30" customWidth="1"/>
    <col min="1805" max="1805" width="25.7109375" style="30" customWidth="1"/>
    <col min="1806" max="1806" width="14.7109375" style="30" customWidth="1"/>
    <col min="1807" max="2052" width="9.140625" style="30"/>
    <col min="2053" max="2053" width="5" style="30" customWidth="1"/>
    <col min="2054" max="2054" width="5.140625" style="30" bestFit="1" customWidth="1"/>
    <col min="2055" max="2055" width="5.42578125" style="30" customWidth="1"/>
    <col min="2056" max="2056" width="13.42578125" style="30" customWidth="1"/>
    <col min="2057" max="2057" width="9.85546875" style="30" customWidth="1"/>
    <col min="2058" max="2058" width="17.140625" style="30" customWidth="1"/>
    <col min="2059" max="2059" width="28.42578125" style="30" customWidth="1"/>
    <col min="2060" max="2060" width="18.28515625" style="30" customWidth="1"/>
    <col min="2061" max="2061" width="25.7109375" style="30" customWidth="1"/>
    <col min="2062" max="2062" width="14.7109375" style="30" customWidth="1"/>
    <col min="2063" max="2308" width="9.140625" style="30"/>
    <col min="2309" max="2309" width="5" style="30" customWidth="1"/>
    <col min="2310" max="2310" width="5.140625" style="30" bestFit="1" customWidth="1"/>
    <col min="2311" max="2311" width="5.42578125" style="30" customWidth="1"/>
    <col min="2312" max="2312" width="13.42578125" style="30" customWidth="1"/>
    <col min="2313" max="2313" width="9.85546875" style="30" customWidth="1"/>
    <col min="2314" max="2314" width="17.140625" style="30" customWidth="1"/>
    <col min="2315" max="2315" width="28.42578125" style="30" customWidth="1"/>
    <col min="2316" max="2316" width="18.28515625" style="30" customWidth="1"/>
    <col min="2317" max="2317" width="25.7109375" style="30" customWidth="1"/>
    <col min="2318" max="2318" width="14.7109375" style="30" customWidth="1"/>
    <col min="2319" max="2564" width="9.140625" style="30"/>
    <col min="2565" max="2565" width="5" style="30" customWidth="1"/>
    <col min="2566" max="2566" width="5.140625" style="30" bestFit="1" customWidth="1"/>
    <col min="2567" max="2567" width="5.42578125" style="30" customWidth="1"/>
    <col min="2568" max="2568" width="13.42578125" style="30" customWidth="1"/>
    <col min="2569" max="2569" width="9.85546875" style="30" customWidth="1"/>
    <col min="2570" max="2570" width="17.140625" style="30" customWidth="1"/>
    <col min="2571" max="2571" width="28.42578125" style="30" customWidth="1"/>
    <col min="2572" max="2572" width="18.28515625" style="30" customWidth="1"/>
    <col min="2573" max="2573" width="25.7109375" style="30" customWidth="1"/>
    <col min="2574" max="2574" width="14.7109375" style="30" customWidth="1"/>
    <col min="2575" max="2820" width="9.140625" style="30"/>
    <col min="2821" max="2821" width="5" style="30" customWidth="1"/>
    <col min="2822" max="2822" width="5.140625" style="30" bestFit="1" customWidth="1"/>
    <col min="2823" max="2823" width="5.42578125" style="30" customWidth="1"/>
    <col min="2824" max="2824" width="13.42578125" style="30" customWidth="1"/>
    <col min="2825" max="2825" width="9.85546875" style="30" customWidth="1"/>
    <col min="2826" max="2826" width="17.140625" style="30" customWidth="1"/>
    <col min="2827" max="2827" width="28.42578125" style="30" customWidth="1"/>
    <col min="2828" max="2828" width="18.28515625" style="30" customWidth="1"/>
    <col min="2829" max="2829" width="25.7109375" style="30" customWidth="1"/>
    <col min="2830" max="2830" width="14.7109375" style="30" customWidth="1"/>
    <col min="2831" max="3076" width="9.140625" style="30"/>
    <col min="3077" max="3077" width="5" style="30" customWidth="1"/>
    <col min="3078" max="3078" width="5.140625" style="30" bestFit="1" customWidth="1"/>
    <col min="3079" max="3079" width="5.42578125" style="30" customWidth="1"/>
    <col min="3080" max="3080" width="13.42578125" style="30" customWidth="1"/>
    <col min="3081" max="3081" width="9.85546875" style="30" customWidth="1"/>
    <col min="3082" max="3082" width="17.140625" style="30" customWidth="1"/>
    <col min="3083" max="3083" width="28.42578125" style="30" customWidth="1"/>
    <col min="3084" max="3084" width="18.28515625" style="30" customWidth="1"/>
    <col min="3085" max="3085" width="25.7109375" style="30" customWidth="1"/>
    <col min="3086" max="3086" width="14.7109375" style="30" customWidth="1"/>
    <col min="3087" max="3332" width="9.140625" style="30"/>
    <col min="3333" max="3333" width="5" style="30" customWidth="1"/>
    <col min="3334" max="3334" width="5.140625" style="30" bestFit="1" customWidth="1"/>
    <col min="3335" max="3335" width="5.42578125" style="30" customWidth="1"/>
    <col min="3336" max="3336" width="13.42578125" style="30" customWidth="1"/>
    <col min="3337" max="3337" width="9.85546875" style="30" customWidth="1"/>
    <col min="3338" max="3338" width="17.140625" style="30" customWidth="1"/>
    <col min="3339" max="3339" width="28.42578125" style="30" customWidth="1"/>
    <col min="3340" max="3340" width="18.28515625" style="30" customWidth="1"/>
    <col min="3341" max="3341" width="25.7109375" style="30" customWidth="1"/>
    <col min="3342" max="3342" width="14.7109375" style="30" customWidth="1"/>
    <col min="3343" max="3588" width="9.140625" style="30"/>
    <col min="3589" max="3589" width="5" style="30" customWidth="1"/>
    <col min="3590" max="3590" width="5.140625" style="30" bestFit="1" customWidth="1"/>
    <col min="3591" max="3591" width="5.42578125" style="30" customWidth="1"/>
    <col min="3592" max="3592" width="13.42578125" style="30" customWidth="1"/>
    <col min="3593" max="3593" width="9.85546875" style="30" customWidth="1"/>
    <col min="3594" max="3594" width="17.140625" style="30" customWidth="1"/>
    <col min="3595" max="3595" width="28.42578125" style="30" customWidth="1"/>
    <col min="3596" max="3596" width="18.28515625" style="30" customWidth="1"/>
    <col min="3597" max="3597" width="25.7109375" style="30" customWidth="1"/>
    <col min="3598" max="3598" width="14.7109375" style="30" customWidth="1"/>
    <col min="3599" max="3844" width="9.140625" style="30"/>
    <col min="3845" max="3845" width="5" style="30" customWidth="1"/>
    <col min="3846" max="3846" width="5.140625" style="30" bestFit="1" customWidth="1"/>
    <col min="3847" max="3847" width="5.42578125" style="30" customWidth="1"/>
    <col min="3848" max="3848" width="13.42578125" style="30" customWidth="1"/>
    <col min="3849" max="3849" width="9.85546875" style="30" customWidth="1"/>
    <col min="3850" max="3850" width="17.140625" style="30" customWidth="1"/>
    <col min="3851" max="3851" width="28.42578125" style="30" customWidth="1"/>
    <col min="3852" max="3852" width="18.28515625" style="30" customWidth="1"/>
    <col min="3853" max="3853" width="25.7109375" style="30" customWidth="1"/>
    <col min="3854" max="3854" width="14.7109375" style="30" customWidth="1"/>
    <col min="3855" max="4100" width="9.140625" style="30"/>
    <col min="4101" max="4101" width="5" style="30" customWidth="1"/>
    <col min="4102" max="4102" width="5.140625" style="30" bestFit="1" customWidth="1"/>
    <col min="4103" max="4103" width="5.42578125" style="30" customWidth="1"/>
    <col min="4104" max="4104" width="13.42578125" style="30" customWidth="1"/>
    <col min="4105" max="4105" width="9.85546875" style="30" customWidth="1"/>
    <col min="4106" max="4106" width="17.140625" style="30" customWidth="1"/>
    <col min="4107" max="4107" width="28.42578125" style="30" customWidth="1"/>
    <col min="4108" max="4108" width="18.28515625" style="30" customWidth="1"/>
    <col min="4109" max="4109" width="25.7109375" style="30" customWidth="1"/>
    <col min="4110" max="4110" width="14.7109375" style="30" customWidth="1"/>
    <col min="4111" max="4356" width="9.140625" style="30"/>
    <col min="4357" max="4357" width="5" style="30" customWidth="1"/>
    <col min="4358" max="4358" width="5.140625" style="30" bestFit="1" customWidth="1"/>
    <col min="4359" max="4359" width="5.42578125" style="30" customWidth="1"/>
    <col min="4360" max="4360" width="13.42578125" style="30" customWidth="1"/>
    <col min="4361" max="4361" width="9.85546875" style="30" customWidth="1"/>
    <col min="4362" max="4362" width="17.140625" style="30" customWidth="1"/>
    <col min="4363" max="4363" width="28.42578125" style="30" customWidth="1"/>
    <col min="4364" max="4364" width="18.28515625" style="30" customWidth="1"/>
    <col min="4365" max="4365" width="25.7109375" style="30" customWidth="1"/>
    <col min="4366" max="4366" width="14.7109375" style="30" customWidth="1"/>
    <col min="4367" max="4612" width="9.140625" style="30"/>
    <col min="4613" max="4613" width="5" style="30" customWidth="1"/>
    <col min="4614" max="4614" width="5.140625" style="30" bestFit="1" customWidth="1"/>
    <col min="4615" max="4615" width="5.42578125" style="30" customWidth="1"/>
    <col min="4616" max="4616" width="13.42578125" style="30" customWidth="1"/>
    <col min="4617" max="4617" width="9.85546875" style="30" customWidth="1"/>
    <col min="4618" max="4618" width="17.140625" style="30" customWidth="1"/>
    <col min="4619" max="4619" width="28.42578125" style="30" customWidth="1"/>
    <col min="4620" max="4620" width="18.28515625" style="30" customWidth="1"/>
    <col min="4621" max="4621" width="25.7109375" style="30" customWidth="1"/>
    <col min="4622" max="4622" width="14.7109375" style="30" customWidth="1"/>
    <col min="4623" max="4868" width="9.140625" style="30"/>
    <col min="4869" max="4869" width="5" style="30" customWidth="1"/>
    <col min="4870" max="4870" width="5.140625" style="30" bestFit="1" customWidth="1"/>
    <col min="4871" max="4871" width="5.42578125" style="30" customWidth="1"/>
    <col min="4872" max="4872" width="13.42578125" style="30" customWidth="1"/>
    <col min="4873" max="4873" width="9.85546875" style="30" customWidth="1"/>
    <col min="4874" max="4874" width="17.140625" style="30" customWidth="1"/>
    <col min="4875" max="4875" width="28.42578125" style="30" customWidth="1"/>
    <col min="4876" max="4876" width="18.28515625" style="30" customWidth="1"/>
    <col min="4877" max="4877" width="25.7109375" style="30" customWidth="1"/>
    <col min="4878" max="4878" width="14.7109375" style="30" customWidth="1"/>
    <col min="4879" max="5124" width="9.140625" style="30"/>
    <col min="5125" max="5125" width="5" style="30" customWidth="1"/>
    <col min="5126" max="5126" width="5.140625" style="30" bestFit="1" customWidth="1"/>
    <col min="5127" max="5127" width="5.42578125" style="30" customWidth="1"/>
    <col min="5128" max="5128" width="13.42578125" style="30" customWidth="1"/>
    <col min="5129" max="5129" width="9.85546875" style="30" customWidth="1"/>
    <col min="5130" max="5130" width="17.140625" style="30" customWidth="1"/>
    <col min="5131" max="5131" width="28.42578125" style="30" customWidth="1"/>
    <col min="5132" max="5132" width="18.28515625" style="30" customWidth="1"/>
    <col min="5133" max="5133" width="25.7109375" style="30" customWidth="1"/>
    <col min="5134" max="5134" width="14.7109375" style="30" customWidth="1"/>
    <col min="5135" max="5380" width="9.140625" style="30"/>
    <col min="5381" max="5381" width="5" style="30" customWidth="1"/>
    <col min="5382" max="5382" width="5.140625" style="30" bestFit="1" customWidth="1"/>
    <col min="5383" max="5383" width="5.42578125" style="30" customWidth="1"/>
    <col min="5384" max="5384" width="13.42578125" style="30" customWidth="1"/>
    <col min="5385" max="5385" width="9.85546875" style="30" customWidth="1"/>
    <col min="5386" max="5386" width="17.140625" style="30" customWidth="1"/>
    <col min="5387" max="5387" width="28.42578125" style="30" customWidth="1"/>
    <col min="5388" max="5388" width="18.28515625" style="30" customWidth="1"/>
    <col min="5389" max="5389" width="25.7109375" style="30" customWidth="1"/>
    <col min="5390" max="5390" width="14.7109375" style="30" customWidth="1"/>
    <col min="5391" max="5636" width="9.140625" style="30"/>
    <col min="5637" max="5637" width="5" style="30" customWidth="1"/>
    <col min="5638" max="5638" width="5.140625" style="30" bestFit="1" customWidth="1"/>
    <col min="5639" max="5639" width="5.42578125" style="30" customWidth="1"/>
    <col min="5640" max="5640" width="13.42578125" style="30" customWidth="1"/>
    <col min="5641" max="5641" width="9.85546875" style="30" customWidth="1"/>
    <col min="5642" max="5642" width="17.140625" style="30" customWidth="1"/>
    <col min="5643" max="5643" width="28.42578125" style="30" customWidth="1"/>
    <col min="5644" max="5644" width="18.28515625" style="30" customWidth="1"/>
    <col min="5645" max="5645" width="25.7109375" style="30" customWidth="1"/>
    <col min="5646" max="5646" width="14.7109375" style="30" customWidth="1"/>
    <col min="5647" max="5892" width="9.140625" style="30"/>
    <col min="5893" max="5893" width="5" style="30" customWidth="1"/>
    <col min="5894" max="5894" width="5.140625" style="30" bestFit="1" customWidth="1"/>
    <col min="5895" max="5895" width="5.42578125" style="30" customWidth="1"/>
    <col min="5896" max="5896" width="13.42578125" style="30" customWidth="1"/>
    <col min="5897" max="5897" width="9.85546875" style="30" customWidth="1"/>
    <col min="5898" max="5898" width="17.140625" style="30" customWidth="1"/>
    <col min="5899" max="5899" width="28.42578125" style="30" customWidth="1"/>
    <col min="5900" max="5900" width="18.28515625" style="30" customWidth="1"/>
    <col min="5901" max="5901" width="25.7109375" style="30" customWidth="1"/>
    <col min="5902" max="5902" width="14.7109375" style="30" customWidth="1"/>
    <col min="5903" max="6148" width="9.140625" style="30"/>
    <col min="6149" max="6149" width="5" style="30" customWidth="1"/>
    <col min="6150" max="6150" width="5.140625" style="30" bestFit="1" customWidth="1"/>
    <col min="6151" max="6151" width="5.42578125" style="30" customWidth="1"/>
    <col min="6152" max="6152" width="13.42578125" style="30" customWidth="1"/>
    <col min="6153" max="6153" width="9.85546875" style="30" customWidth="1"/>
    <col min="6154" max="6154" width="17.140625" style="30" customWidth="1"/>
    <col min="6155" max="6155" width="28.42578125" style="30" customWidth="1"/>
    <col min="6156" max="6156" width="18.28515625" style="30" customWidth="1"/>
    <col min="6157" max="6157" width="25.7109375" style="30" customWidth="1"/>
    <col min="6158" max="6158" width="14.7109375" style="30" customWidth="1"/>
    <col min="6159" max="6404" width="9.140625" style="30"/>
    <col min="6405" max="6405" width="5" style="30" customWidth="1"/>
    <col min="6406" max="6406" width="5.140625" style="30" bestFit="1" customWidth="1"/>
    <col min="6407" max="6407" width="5.42578125" style="30" customWidth="1"/>
    <col min="6408" max="6408" width="13.42578125" style="30" customWidth="1"/>
    <col min="6409" max="6409" width="9.85546875" style="30" customWidth="1"/>
    <col min="6410" max="6410" width="17.140625" style="30" customWidth="1"/>
    <col min="6411" max="6411" width="28.42578125" style="30" customWidth="1"/>
    <col min="6412" max="6412" width="18.28515625" style="30" customWidth="1"/>
    <col min="6413" max="6413" width="25.7109375" style="30" customWidth="1"/>
    <col min="6414" max="6414" width="14.7109375" style="30" customWidth="1"/>
    <col min="6415" max="6660" width="9.140625" style="30"/>
    <col min="6661" max="6661" width="5" style="30" customWidth="1"/>
    <col min="6662" max="6662" width="5.140625" style="30" bestFit="1" customWidth="1"/>
    <col min="6663" max="6663" width="5.42578125" style="30" customWidth="1"/>
    <col min="6664" max="6664" width="13.42578125" style="30" customWidth="1"/>
    <col min="6665" max="6665" width="9.85546875" style="30" customWidth="1"/>
    <col min="6666" max="6666" width="17.140625" style="30" customWidth="1"/>
    <col min="6667" max="6667" width="28.42578125" style="30" customWidth="1"/>
    <col min="6668" max="6668" width="18.28515625" style="30" customWidth="1"/>
    <col min="6669" max="6669" width="25.7109375" style="30" customWidth="1"/>
    <col min="6670" max="6670" width="14.7109375" style="30" customWidth="1"/>
    <col min="6671" max="6916" width="9.140625" style="30"/>
    <col min="6917" max="6917" width="5" style="30" customWidth="1"/>
    <col min="6918" max="6918" width="5.140625" style="30" bestFit="1" customWidth="1"/>
    <col min="6919" max="6919" width="5.42578125" style="30" customWidth="1"/>
    <col min="6920" max="6920" width="13.42578125" style="30" customWidth="1"/>
    <col min="6921" max="6921" width="9.85546875" style="30" customWidth="1"/>
    <col min="6922" max="6922" width="17.140625" style="30" customWidth="1"/>
    <col min="6923" max="6923" width="28.42578125" style="30" customWidth="1"/>
    <col min="6924" max="6924" width="18.28515625" style="30" customWidth="1"/>
    <col min="6925" max="6925" width="25.7109375" style="30" customWidth="1"/>
    <col min="6926" max="6926" width="14.7109375" style="30" customWidth="1"/>
    <col min="6927" max="7172" width="9.140625" style="30"/>
    <col min="7173" max="7173" width="5" style="30" customWidth="1"/>
    <col min="7174" max="7174" width="5.140625" style="30" bestFit="1" customWidth="1"/>
    <col min="7175" max="7175" width="5.42578125" style="30" customWidth="1"/>
    <col min="7176" max="7176" width="13.42578125" style="30" customWidth="1"/>
    <col min="7177" max="7177" width="9.85546875" style="30" customWidth="1"/>
    <col min="7178" max="7178" width="17.140625" style="30" customWidth="1"/>
    <col min="7179" max="7179" width="28.42578125" style="30" customWidth="1"/>
    <col min="7180" max="7180" width="18.28515625" style="30" customWidth="1"/>
    <col min="7181" max="7181" width="25.7109375" style="30" customWidth="1"/>
    <col min="7182" max="7182" width="14.7109375" style="30" customWidth="1"/>
    <col min="7183" max="7428" width="9.140625" style="30"/>
    <col min="7429" max="7429" width="5" style="30" customWidth="1"/>
    <col min="7430" max="7430" width="5.140625" style="30" bestFit="1" customWidth="1"/>
    <col min="7431" max="7431" width="5.42578125" style="30" customWidth="1"/>
    <col min="7432" max="7432" width="13.42578125" style="30" customWidth="1"/>
    <col min="7433" max="7433" width="9.85546875" style="30" customWidth="1"/>
    <col min="7434" max="7434" width="17.140625" style="30" customWidth="1"/>
    <col min="7435" max="7435" width="28.42578125" style="30" customWidth="1"/>
    <col min="7436" max="7436" width="18.28515625" style="30" customWidth="1"/>
    <col min="7437" max="7437" width="25.7109375" style="30" customWidth="1"/>
    <col min="7438" max="7438" width="14.7109375" style="30" customWidth="1"/>
    <col min="7439" max="7684" width="9.140625" style="30"/>
    <col min="7685" max="7685" width="5" style="30" customWidth="1"/>
    <col min="7686" max="7686" width="5.140625" style="30" bestFit="1" customWidth="1"/>
    <col min="7687" max="7687" width="5.42578125" style="30" customWidth="1"/>
    <col min="7688" max="7688" width="13.42578125" style="30" customWidth="1"/>
    <col min="7689" max="7689" width="9.85546875" style="30" customWidth="1"/>
    <col min="7690" max="7690" width="17.140625" style="30" customWidth="1"/>
    <col min="7691" max="7691" width="28.42578125" style="30" customWidth="1"/>
    <col min="7692" max="7692" width="18.28515625" style="30" customWidth="1"/>
    <col min="7693" max="7693" width="25.7109375" style="30" customWidth="1"/>
    <col min="7694" max="7694" width="14.7109375" style="30" customWidth="1"/>
    <col min="7695" max="7940" width="9.140625" style="30"/>
    <col min="7941" max="7941" width="5" style="30" customWidth="1"/>
    <col min="7942" max="7942" width="5.140625" style="30" bestFit="1" customWidth="1"/>
    <col min="7943" max="7943" width="5.42578125" style="30" customWidth="1"/>
    <col min="7944" max="7944" width="13.42578125" style="30" customWidth="1"/>
    <col min="7945" max="7945" width="9.85546875" style="30" customWidth="1"/>
    <col min="7946" max="7946" width="17.140625" style="30" customWidth="1"/>
    <col min="7947" max="7947" width="28.42578125" style="30" customWidth="1"/>
    <col min="7948" max="7948" width="18.28515625" style="30" customWidth="1"/>
    <col min="7949" max="7949" width="25.7109375" style="30" customWidth="1"/>
    <col min="7950" max="7950" width="14.7109375" style="30" customWidth="1"/>
    <col min="7951" max="8196" width="9.140625" style="30"/>
    <col min="8197" max="8197" width="5" style="30" customWidth="1"/>
    <col min="8198" max="8198" width="5.140625" style="30" bestFit="1" customWidth="1"/>
    <col min="8199" max="8199" width="5.42578125" style="30" customWidth="1"/>
    <col min="8200" max="8200" width="13.42578125" style="30" customWidth="1"/>
    <col min="8201" max="8201" width="9.85546875" style="30" customWidth="1"/>
    <col min="8202" max="8202" width="17.140625" style="30" customWidth="1"/>
    <col min="8203" max="8203" width="28.42578125" style="30" customWidth="1"/>
    <col min="8204" max="8204" width="18.28515625" style="30" customWidth="1"/>
    <col min="8205" max="8205" width="25.7109375" style="30" customWidth="1"/>
    <col min="8206" max="8206" width="14.7109375" style="30" customWidth="1"/>
    <col min="8207" max="8452" width="9.140625" style="30"/>
    <col min="8453" max="8453" width="5" style="30" customWidth="1"/>
    <col min="8454" max="8454" width="5.140625" style="30" bestFit="1" customWidth="1"/>
    <col min="8455" max="8455" width="5.42578125" style="30" customWidth="1"/>
    <col min="8456" max="8456" width="13.42578125" style="30" customWidth="1"/>
    <col min="8457" max="8457" width="9.85546875" style="30" customWidth="1"/>
    <col min="8458" max="8458" width="17.140625" style="30" customWidth="1"/>
    <col min="8459" max="8459" width="28.42578125" style="30" customWidth="1"/>
    <col min="8460" max="8460" width="18.28515625" style="30" customWidth="1"/>
    <col min="8461" max="8461" width="25.7109375" style="30" customWidth="1"/>
    <col min="8462" max="8462" width="14.7109375" style="30" customWidth="1"/>
    <col min="8463" max="8708" width="9.140625" style="30"/>
    <col min="8709" max="8709" width="5" style="30" customWidth="1"/>
    <col min="8710" max="8710" width="5.140625" style="30" bestFit="1" customWidth="1"/>
    <col min="8711" max="8711" width="5.42578125" style="30" customWidth="1"/>
    <col min="8712" max="8712" width="13.42578125" style="30" customWidth="1"/>
    <col min="8713" max="8713" width="9.85546875" style="30" customWidth="1"/>
    <col min="8714" max="8714" width="17.140625" style="30" customWidth="1"/>
    <col min="8715" max="8715" width="28.42578125" style="30" customWidth="1"/>
    <col min="8716" max="8716" width="18.28515625" style="30" customWidth="1"/>
    <col min="8717" max="8717" width="25.7109375" style="30" customWidth="1"/>
    <col min="8718" max="8718" width="14.7109375" style="30" customWidth="1"/>
    <col min="8719" max="8964" width="9.140625" style="30"/>
    <col min="8965" max="8965" width="5" style="30" customWidth="1"/>
    <col min="8966" max="8966" width="5.140625" style="30" bestFit="1" customWidth="1"/>
    <col min="8967" max="8967" width="5.42578125" style="30" customWidth="1"/>
    <col min="8968" max="8968" width="13.42578125" style="30" customWidth="1"/>
    <col min="8969" max="8969" width="9.85546875" style="30" customWidth="1"/>
    <col min="8970" max="8970" width="17.140625" style="30" customWidth="1"/>
    <col min="8971" max="8971" width="28.42578125" style="30" customWidth="1"/>
    <col min="8972" max="8972" width="18.28515625" style="30" customWidth="1"/>
    <col min="8973" max="8973" width="25.7109375" style="30" customWidth="1"/>
    <col min="8974" max="8974" width="14.7109375" style="30" customWidth="1"/>
    <col min="8975" max="9220" width="9.140625" style="30"/>
    <col min="9221" max="9221" width="5" style="30" customWidth="1"/>
    <col min="9222" max="9222" width="5.140625" style="30" bestFit="1" customWidth="1"/>
    <col min="9223" max="9223" width="5.42578125" style="30" customWidth="1"/>
    <col min="9224" max="9224" width="13.42578125" style="30" customWidth="1"/>
    <col min="9225" max="9225" width="9.85546875" style="30" customWidth="1"/>
    <col min="9226" max="9226" width="17.140625" style="30" customWidth="1"/>
    <col min="9227" max="9227" width="28.42578125" style="30" customWidth="1"/>
    <col min="9228" max="9228" width="18.28515625" style="30" customWidth="1"/>
    <col min="9229" max="9229" width="25.7109375" style="30" customWidth="1"/>
    <col min="9230" max="9230" width="14.7109375" style="30" customWidth="1"/>
    <col min="9231" max="9476" width="9.140625" style="30"/>
    <col min="9477" max="9477" width="5" style="30" customWidth="1"/>
    <col min="9478" max="9478" width="5.140625" style="30" bestFit="1" customWidth="1"/>
    <col min="9479" max="9479" width="5.42578125" style="30" customWidth="1"/>
    <col min="9480" max="9480" width="13.42578125" style="30" customWidth="1"/>
    <col min="9481" max="9481" width="9.85546875" style="30" customWidth="1"/>
    <col min="9482" max="9482" width="17.140625" style="30" customWidth="1"/>
    <col min="9483" max="9483" width="28.42578125" style="30" customWidth="1"/>
    <col min="9484" max="9484" width="18.28515625" style="30" customWidth="1"/>
    <col min="9485" max="9485" width="25.7109375" style="30" customWidth="1"/>
    <col min="9486" max="9486" width="14.7109375" style="30" customWidth="1"/>
    <col min="9487" max="9732" width="9.140625" style="30"/>
    <col min="9733" max="9733" width="5" style="30" customWidth="1"/>
    <col min="9734" max="9734" width="5.140625" style="30" bestFit="1" customWidth="1"/>
    <col min="9735" max="9735" width="5.42578125" style="30" customWidth="1"/>
    <col min="9736" max="9736" width="13.42578125" style="30" customWidth="1"/>
    <col min="9737" max="9737" width="9.85546875" style="30" customWidth="1"/>
    <col min="9738" max="9738" width="17.140625" style="30" customWidth="1"/>
    <col min="9739" max="9739" width="28.42578125" style="30" customWidth="1"/>
    <col min="9740" max="9740" width="18.28515625" style="30" customWidth="1"/>
    <col min="9741" max="9741" width="25.7109375" style="30" customWidth="1"/>
    <col min="9742" max="9742" width="14.7109375" style="30" customWidth="1"/>
    <col min="9743" max="9988" width="9.140625" style="30"/>
    <col min="9989" max="9989" width="5" style="30" customWidth="1"/>
    <col min="9990" max="9990" width="5.140625" style="30" bestFit="1" customWidth="1"/>
    <col min="9991" max="9991" width="5.42578125" style="30" customWidth="1"/>
    <col min="9992" max="9992" width="13.42578125" style="30" customWidth="1"/>
    <col min="9993" max="9993" width="9.85546875" style="30" customWidth="1"/>
    <col min="9994" max="9994" width="17.140625" style="30" customWidth="1"/>
    <col min="9995" max="9995" width="28.42578125" style="30" customWidth="1"/>
    <col min="9996" max="9996" width="18.28515625" style="30" customWidth="1"/>
    <col min="9997" max="9997" width="25.7109375" style="30" customWidth="1"/>
    <col min="9998" max="9998" width="14.7109375" style="30" customWidth="1"/>
    <col min="9999" max="10244" width="9.140625" style="30"/>
    <col min="10245" max="10245" width="5" style="30" customWidth="1"/>
    <col min="10246" max="10246" width="5.140625" style="30" bestFit="1" customWidth="1"/>
    <col min="10247" max="10247" width="5.42578125" style="30" customWidth="1"/>
    <col min="10248" max="10248" width="13.42578125" style="30" customWidth="1"/>
    <col min="10249" max="10249" width="9.85546875" style="30" customWidth="1"/>
    <col min="10250" max="10250" width="17.140625" style="30" customWidth="1"/>
    <col min="10251" max="10251" width="28.42578125" style="30" customWidth="1"/>
    <col min="10252" max="10252" width="18.28515625" style="30" customWidth="1"/>
    <col min="10253" max="10253" width="25.7109375" style="30" customWidth="1"/>
    <col min="10254" max="10254" width="14.7109375" style="30" customWidth="1"/>
    <col min="10255" max="10500" width="9.140625" style="30"/>
    <col min="10501" max="10501" width="5" style="30" customWidth="1"/>
    <col min="10502" max="10502" width="5.140625" style="30" bestFit="1" customWidth="1"/>
    <col min="10503" max="10503" width="5.42578125" style="30" customWidth="1"/>
    <col min="10504" max="10504" width="13.42578125" style="30" customWidth="1"/>
    <col min="10505" max="10505" width="9.85546875" style="30" customWidth="1"/>
    <col min="10506" max="10506" width="17.140625" style="30" customWidth="1"/>
    <col min="10507" max="10507" width="28.42578125" style="30" customWidth="1"/>
    <col min="10508" max="10508" width="18.28515625" style="30" customWidth="1"/>
    <col min="10509" max="10509" width="25.7109375" style="30" customWidth="1"/>
    <col min="10510" max="10510" width="14.7109375" style="30" customWidth="1"/>
    <col min="10511" max="10756" width="9.140625" style="30"/>
    <col min="10757" max="10757" width="5" style="30" customWidth="1"/>
    <col min="10758" max="10758" width="5.140625" style="30" bestFit="1" customWidth="1"/>
    <col min="10759" max="10759" width="5.42578125" style="30" customWidth="1"/>
    <col min="10760" max="10760" width="13.42578125" style="30" customWidth="1"/>
    <col min="10761" max="10761" width="9.85546875" style="30" customWidth="1"/>
    <col min="10762" max="10762" width="17.140625" style="30" customWidth="1"/>
    <col min="10763" max="10763" width="28.42578125" style="30" customWidth="1"/>
    <col min="10764" max="10764" width="18.28515625" style="30" customWidth="1"/>
    <col min="10765" max="10765" width="25.7109375" style="30" customWidth="1"/>
    <col min="10766" max="10766" width="14.7109375" style="30" customWidth="1"/>
    <col min="10767" max="11012" width="9.140625" style="30"/>
    <col min="11013" max="11013" width="5" style="30" customWidth="1"/>
    <col min="11014" max="11014" width="5.140625" style="30" bestFit="1" customWidth="1"/>
    <col min="11015" max="11015" width="5.42578125" style="30" customWidth="1"/>
    <col min="11016" max="11016" width="13.42578125" style="30" customWidth="1"/>
    <col min="11017" max="11017" width="9.85546875" style="30" customWidth="1"/>
    <col min="11018" max="11018" width="17.140625" style="30" customWidth="1"/>
    <col min="11019" max="11019" width="28.42578125" style="30" customWidth="1"/>
    <col min="11020" max="11020" width="18.28515625" style="30" customWidth="1"/>
    <col min="11021" max="11021" width="25.7109375" style="30" customWidth="1"/>
    <col min="11022" max="11022" width="14.7109375" style="30" customWidth="1"/>
    <col min="11023" max="11268" width="9.140625" style="30"/>
    <col min="11269" max="11269" width="5" style="30" customWidth="1"/>
    <col min="11270" max="11270" width="5.140625" style="30" bestFit="1" customWidth="1"/>
    <col min="11271" max="11271" width="5.42578125" style="30" customWidth="1"/>
    <col min="11272" max="11272" width="13.42578125" style="30" customWidth="1"/>
    <col min="11273" max="11273" width="9.85546875" style="30" customWidth="1"/>
    <col min="11274" max="11274" width="17.140625" style="30" customWidth="1"/>
    <col min="11275" max="11275" width="28.42578125" style="30" customWidth="1"/>
    <col min="11276" max="11276" width="18.28515625" style="30" customWidth="1"/>
    <col min="11277" max="11277" width="25.7109375" style="30" customWidth="1"/>
    <col min="11278" max="11278" width="14.7109375" style="30" customWidth="1"/>
    <col min="11279" max="11524" width="9.140625" style="30"/>
    <col min="11525" max="11525" width="5" style="30" customWidth="1"/>
    <col min="11526" max="11526" width="5.140625" style="30" bestFit="1" customWidth="1"/>
    <col min="11527" max="11527" width="5.42578125" style="30" customWidth="1"/>
    <col min="11528" max="11528" width="13.42578125" style="30" customWidth="1"/>
    <col min="11529" max="11529" width="9.85546875" style="30" customWidth="1"/>
    <col min="11530" max="11530" width="17.140625" style="30" customWidth="1"/>
    <col min="11531" max="11531" width="28.42578125" style="30" customWidth="1"/>
    <col min="11532" max="11532" width="18.28515625" style="30" customWidth="1"/>
    <col min="11533" max="11533" width="25.7109375" style="30" customWidth="1"/>
    <col min="11534" max="11534" width="14.7109375" style="30" customWidth="1"/>
    <col min="11535" max="11780" width="9.140625" style="30"/>
    <col min="11781" max="11781" width="5" style="30" customWidth="1"/>
    <col min="11782" max="11782" width="5.140625" style="30" bestFit="1" customWidth="1"/>
    <col min="11783" max="11783" width="5.42578125" style="30" customWidth="1"/>
    <col min="11784" max="11784" width="13.42578125" style="30" customWidth="1"/>
    <col min="11785" max="11785" width="9.85546875" style="30" customWidth="1"/>
    <col min="11786" max="11786" width="17.140625" style="30" customWidth="1"/>
    <col min="11787" max="11787" width="28.42578125" style="30" customWidth="1"/>
    <col min="11788" max="11788" width="18.28515625" style="30" customWidth="1"/>
    <col min="11789" max="11789" width="25.7109375" style="30" customWidth="1"/>
    <col min="11790" max="11790" width="14.7109375" style="30" customWidth="1"/>
    <col min="11791" max="12036" width="9.140625" style="30"/>
    <col min="12037" max="12037" width="5" style="30" customWidth="1"/>
    <col min="12038" max="12038" width="5.140625" style="30" bestFit="1" customWidth="1"/>
    <col min="12039" max="12039" width="5.42578125" style="30" customWidth="1"/>
    <col min="12040" max="12040" width="13.42578125" style="30" customWidth="1"/>
    <col min="12041" max="12041" width="9.85546875" style="30" customWidth="1"/>
    <col min="12042" max="12042" width="17.140625" style="30" customWidth="1"/>
    <col min="12043" max="12043" width="28.42578125" style="30" customWidth="1"/>
    <col min="12044" max="12044" width="18.28515625" style="30" customWidth="1"/>
    <col min="12045" max="12045" width="25.7109375" style="30" customWidth="1"/>
    <col min="12046" max="12046" width="14.7109375" style="30" customWidth="1"/>
    <col min="12047" max="12292" width="9.140625" style="30"/>
    <col min="12293" max="12293" width="5" style="30" customWidth="1"/>
    <col min="12294" max="12294" width="5.140625" style="30" bestFit="1" customWidth="1"/>
    <col min="12295" max="12295" width="5.42578125" style="30" customWidth="1"/>
    <col min="12296" max="12296" width="13.42578125" style="30" customWidth="1"/>
    <col min="12297" max="12297" width="9.85546875" style="30" customWidth="1"/>
    <col min="12298" max="12298" width="17.140625" style="30" customWidth="1"/>
    <col min="12299" max="12299" width="28.42578125" style="30" customWidth="1"/>
    <col min="12300" max="12300" width="18.28515625" style="30" customWidth="1"/>
    <col min="12301" max="12301" width="25.7109375" style="30" customWidth="1"/>
    <col min="12302" max="12302" width="14.7109375" style="30" customWidth="1"/>
    <col min="12303" max="12548" width="9.140625" style="30"/>
    <col min="12549" max="12549" width="5" style="30" customWidth="1"/>
    <col min="12550" max="12550" width="5.140625" style="30" bestFit="1" customWidth="1"/>
    <col min="12551" max="12551" width="5.42578125" style="30" customWidth="1"/>
    <col min="12552" max="12552" width="13.42578125" style="30" customWidth="1"/>
    <col min="12553" max="12553" width="9.85546875" style="30" customWidth="1"/>
    <col min="12554" max="12554" width="17.140625" style="30" customWidth="1"/>
    <col min="12555" max="12555" width="28.42578125" style="30" customWidth="1"/>
    <col min="12556" max="12556" width="18.28515625" style="30" customWidth="1"/>
    <col min="12557" max="12557" width="25.7109375" style="30" customWidth="1"/>
    <col min="12558" max="12558" width="14.7109375" style="30" customWidth="1"/>
    <col min="12559" max="12804" width="9.140625" style="30"/>
    <col min="12805" max="12805" width="5" style="30" customWidth="1"/>
    <col min="12806" max="12806" width="5.140625" style="30" bestFit="1" customWidth="1"/>
    <col min="12807" max="12807" width="5.42578125" style="30" customWidth="1"/>
    <col min="12808" max="12808" width="13.42578125" style="30" customWidth="1"/>
    <col min="12809" max="12809" width="9.85546875" style="30" customWidth="1"/>
    <col min="12810" max="12810" width="17.140625" style="30" customWidth="1"/>
    <col min="12811" max="12811" width="28.42578125" style="30" customWidth="1"/>
    <col min="12812" max="12812" width="18.28515625" style="30" customWidth="1"/>
    <col min="12813" max="12813" width="25.7109375" style="30" customWidth="1"/>
    <col min="12814" max="12814" width="14.7109375" style="30" customWidth="1"/>
    <col min="12815" max="13060" width="9.140625" style="30"/>
    <col min="13061" max="13061" width="5" style="30" customWidth="1"/>
    <col min="13062" max="13062" width="5.140625" style="30" bestFit="1" customWidth="1"/>
    <col min="13063" max="13063" width="5.42578125" style="30" customWidth="1"/>
    <col min="13064" max="13064" width="13.42578125" style="30" customWidth="1"/>
    <col min="13065" max="13065" width="9.85546875" style="30" customWidth="1"/>
    <col min="13066" max="13066" width="17.140625" style="30" customWidth="1"/>
    <col min="13067" max="13067" width="28.42578125" style="30" customWidth="1"/>
    <col min="13068" max="13068" width="18.28515625" style="30" customWidth="1"/>
    <col min="13069" max="13069" width="25.7109375" style="30" customWidth="1"/>
    <col min="13070" max="13070" width="14.7109375" style="30" customWidth="1"/>
    <col min="13071" max="13316" width="9.140625" style="30"/>
    <col min="13317" max="13317" width="5" style="30" customWidth="1"/>
    <col min="13318" max="13318" width="5.140625" style="30" bestFit="1" customWidth="1"/>
    <col min="13319" max="13319" width="5.42578125" style="30" customWidth="1"/>
    <col min="13320" max="13320" width="13.42578125" style="30" customWidth="1"/>
    <col min="13321" max="13321" width="9.85546875" style="30" customWidth="1"/>
    <col min="13322" max="13322" width="17.140625" style="30" customWidth="1"/>
    <col min="13323" max="13323" width="28.42578125" style="30" customWidth="1"/>
    <col min="13324" max="13324" width="18.28515625" style="30" customWidth="1"/>
    <col min="13325" max="13325" width="25.7109375" style="30" customWidth="1"/>
    <col min="13326" max="13326" width="14.7109375" style="30" customWidth="1"/>
    <col min="13327" max="13572" width="9.140625" style="30"/>
    <col min="13573" max="13573" width="5" style="30" customWidth="1"/>
    <col min="13574" max="13574" width="5.140625" style="30" bestFit="1" customWidth="1"/>
    <col min="13575" max="13575" width="5.42578125" style="30" customWidth="1"/>
    <col min="13576" max="13576" width="13.42578125" style="30" customWidth="1"/>
    <col min="13577" max="13577" width="9.85546875" style="30" customWidth="1"/>
    <col min="13578" max="13578" width="17.140625" style="30" customWidth="1"/>
    <col min="13579" max="13579" width="28.42578125" style="30" customWidth="1"/>
    <col min="13580" max="13580" width="18.28515625" style="30" customWidth="1"/>
    <col min="13581" max="13581" width="25.7109375" style="30" customWidth="1"/>
    <col min="13582" max="13582" width="14.7109375" style="30" customWidth="1"/>
    <col min="13583" max="13828" width="9.140625" style="30"/>
    <col min="13829" max="13829" width="5" style="30" customWidth="1"/>
    <col min="13830" max="13830" width="5.140625" style="30" bestFit="1" customWidth="1"/>
    <col min="13831" max="13831" width="5.42578125" style="30" customWidth="1"/>
    <col min="13832" max="13832" width="13.42578125" style="30" customWidth="1"/>
    <col min="13833" max="13833" width="9.85546875" style="30" customWidth="1"/>
    <col min="13834" max="13834" width="17.140625" style="30" customWidth="1"/>
    <col min="13835" max="13835" width="28.42578125" style="30" customWidth="1"/>
    <col min="13836" max="13836" width="18.28515625" style="30" customWidth="1"/>
    <col min="13837" max="13837" width="25.7109375" style="30" customWidth="1"/>
    <col min="13838" max="13838" width="14.7109375" style="30" customWidth="1"/>
    <col min="13839" max="14084" width="9.140625" style="30"/>
    <col min="14085" max="14085" width="5" style="30" customWidth="1"/>
    <col min="14086" max="14086" width="5.140625" style="30" bestFit="1" customWidth="1"/>
    <col min="14087" max="14087" width="5.42578125" style="30" customWidth="1"/>
    <col min="14088" max="14088" width="13.42578125" style="30" customWidth="1"/>
    <col min="14089" max="14089" width="9.85546875" style="30" customWidth="1"/>
    <col min="14090" max="14090" width="17.140625" style="30" customWidth="1"/>
    <col min="14091" max="14091" width="28.42578125" style="30" customWidth="1"/>
    <col min="14092" max="14092" width="18.28515625" style="30" customWidth="1"/>
    <col min="14093" max="14093" width="25.7109375" style="30" customWidth="1"/>
    <col min="14094" max="14094" width="14.7109375" style="30" customWidth="1"/>
    <col min="14095" max="14340" width="9.140625" style="30"/>
    <col min="14341" max="14341" width="5" style="30" customWidth="1"/>
    <col min="14342" max="14342" width="5.140625" style="30" bestFit="1" customWidth="1"/>
    <col min="14343" max="14343" width="5.42578125" style="30" customWidth="1"/>
    <col min="14344" max="14344" width="13.42578125" style="30" customWidth="1"/>
    <col min="14345" max="14345" width="9.85546875" style="30" customWidth="1"/>
    <col min="14346" max="14346" width="17.140625" style="30" customWidth="1"/>
    <col min="14347" max="14347" width="28.42578125" style="30" customWidth="1"/>
    <col min="14348" max="14348" width="18.28515625" style="30" customWidth="1"/>
    <col min="14349" max="14349" width="25.7109375" style="30" customWidth="1"/>
    <col min="14350" max="14350" width="14.7109375" style="30" customWidth="1"/>
    <col min="14351" max="14596" width="9.140625" style="30"/>
    <col min="14597" max="14597" width="5" style="30" customWidth="1"/>
    <col min="14598" max="14598" width="5.140625" style="30" bestFit="1" customWidth="1"/>
    <col min="14599" max="14599" width="5.42578125" style="30" customWidth="1"/>
    <col min="14600" max="14600" width="13.42578125" style="30" customWidth="1"/>
    <col min="14601" max="14601" width="9.85546875" style="30" customWidth="1"/>
    <col min="14602" max="14602" width="17.140625" style="30" customWidth="1"/>
    <col min="14603" max="14603" width="28.42578125" style="30" customWidth="1"/>
    <col min="14604" max="14604" width="18.28515625" style="30" customWidth="1"/>
    <col min="14605" max="14605" width="25.7109375" style="30" customWidth="1"/>
    <col min="14606" max="14606" width="14.7109375" style="30" customWidth="1"/>
    <col min="14607" max="14852" width="9.140625" style="30"/>
    <col min="14853" max="14853" width="5" style="30" customWidth="1"/>
    <col min="14854" max="14854" width="5.140625" style="30" bestFit="1" customWidth="1"/>
    <col min="14855" max="14855" width="5.42578125" style="30" customWidth="1"/>
    <col min="14856" max="14856" width="13.42578125" style="30" customWidth="1"/>
    <col min="14857" max="14857" width="9.85546875" style="30" customWidth="1"/>
    <col min="14858" max="14858" width="17.140625" style="30" customWidth="1"/>
    <col min="14859" max="14859" width="28.42578125" style="30" customWidth="1"/>
    <col min="14860" max="14860" width="18.28515625" style="30" customWidth="1"/>
    <col min="14861" max="14861" width="25.7109375" style="30" customWidth="1"/>
    <col min="14862" max="14862" width="14.7109375" style="30" customWidth="1"/>
    <col min="14863" max="15108" width="9.140625" style="30"/>
    <col min="15109" max="15109" width="5" style="30" customWidth="1"/>
    <col min="15110" max="15110" width="5.140625" style="30" bestFit="1" customWidth="1"/>
    <col min="15111" max="15111" width="5.42578125" style="30" customWidth="1"/>
    <col min="15112" max="15112" width="13.42578125" style="30" customWidth="1"/>
    <col min="15113" max="15113" width="9.85546875" style="30" customWidth="1"/>
    <col min="15114" max="15114" width="17.140625" style="30" customWidth="1"/>
    <col min="15115" max="15115" width="28.42578125" style="30" customWidth="1"/>
    <col min="15116" max="15116" width="18.28515625" style="30" customWidth="1"/>
    <col min="15117" max="15117" width="25.7109375" style="30" customWidth="1"/>
    <col min="15118" max="15118" width="14.7109375" style="30" customWidth="1"/>
    <col min="15119" max="15364" width="9.140625" style="30"/>
    <col min="15365" max="15365" width="5" style="30" customWidth="1"/>
    <col min="15366" max="15366" width="5.140625" style="30" bestFit="1" customWidth="1"/>
    <col min="15367" max="15367" width="5.42578125" style="30" customWidth="1"/>
    <col min="15368" max="15368" width="13.42578125" style="30" customWidth="1"/>
    <col min="15369" max="15369" width="9.85546875" style="30" customWidth="1"/>
    <col min="15370" max="15370" width="17.140625" style="30" customWidth="1"/>
    <col min="15371" max="15371" width="28.42578125" style="30" customWidth="1"/>
    <col min="15372" max="15372" width="18.28515625" style="30" customWidth="1"/>
    <col min="15373" max="15373" width="25.7109375" style="30" customWidth="1"/>
    <col min="15374" max="15374" width="14.7109375" style="30" customWidth="1"/>
    <col min="15375" max="15620" width="9.140625" style="30"/>
    <col min="15621" max="15621" width="5" style="30" customWidth="1"/>
    <col min="15622" max="15622" width="5.140625" style="30" bestFit="1" customWidth="1"/>
    <col min="15623" max="15623" width="5.42578125" style="30" customWidth="1"/>
    <col min="15624" max="15624" width="13.42578125" style="30" customWidth="1"/>
    <col min="15625" max="15625" width="9.85546875" style="30" customWidth="1"/>
    <col min="15626" max="15626" width="17.140625" style="30" customWidth="1"/>
    <col min="15627" max="15627" width="28.42578125" style="30" customWidth="1"/>
    <col min="15628" max="15628" width="18.28515625" style="30" customWidth="1"/>
    <col min="15629" max="15629" width="25.7109375" style="30" customWidth="1"/>
    <col min="15630" max="15630" width="14.7109375" style="30" customWidth="1"/>
    <col min="15631" max="15876" width="9.140625" style="30"/>
    <col min="15877" max="15877" width="5" style="30" customWidth="1"/>
    <col min="15878" max="15878" width="5.140625" style="30" bestFit="1" customWidth="1"/>
    <col min="15879" max="15879" width="5.42578125" style="30" customWidth="1"/>
    <col min="15880" max="15880" width="13.42578125" style="30" customWidth="1"/>
    <col min="15881" max="15881" width="9.85546875" style="30" customWidth="1"/>
    <col min="15882" max="15882" width="17.140625" style="30" customWidth="1"/>
    <col min="15883" max="15883" width="28.42578125" style="30" customWidth="1"/>
    <col min="15884" max="15884" width="18.28515625" style="30" customWidth="1"/>
    <col min="15885" max="15885" width="25.7109375" style="30" customWidth="1"/>
    <col min="15886" max="15886" width="14.7109375" style="30" customWidth="1"/>
    <col min="15887" max="16132" width="9.140625" style="30"/>
    <col min="16133" max="16133" width="5" style="30" customWidth="1"/>
    <col min="16134" max="16134" width="5.140625" style="30" bestFit="1" customWidth="1"/>
    <col min="16135" max="16135" width="5.42578125" style="30" customWidth="1"/>
    <col min="16136" max="16136" width="13.42578125" style="30" customWidth="1"/>
    <col min="16137" max="16137" width="9.85546875" style="30" customWidth="1"/>
    <col min="16138" max="16138" width="17.140625" style="30" customWidth="1"/>
    <col min="16139" max="16139" width="28.42578125" style="30" customWidth="1"/>
    <col min="16140" max="16140" width="18.28515625" style="30" customWidth="1"/>
    <col min="16141" max="16141" width="25.7109375" style="30" customWidth="1"/>
    <col min="16142" max="16142" width="14.7109375" style="30" customWidth="1"/>
    <col min="16143" max="16384" width="9.140625" style="30"/>
  </cols>
  <sheetData>
    <row r="1" spans="1:20" s="1" customFormat="1" ht="55.5" customHeight="1">
      <c r="A1" s="127" t="s">
        <v>398</v>
      </c>
      <c r="B1" s="127"/>
      <c r="C1" s="127"/>
      <c r="D1" s="127"/>
      <c r="E1" s="128"/>
      <c r="F1" s="127"/>
      <c r="G1" s="132" t="s">
        <v>399</v>
      </c>
      <c r="H1" s="132"/>
      <c r="I1" s="132"/>
      <c r="J1" s="132"/>
      <c r="K1" s="132"/>
      <c r="L1" s="132"/>
      <c r="M1" s="132"/>
      <c r="N1" s="132"/>
      <c r="O1" s="132"/>
      <c r="P1" s="132"/>
      <c r="Q1" s="132"/>
      <c r="R1" s="132"/>
      <c r="S1" s="132"/>
      <c r="T1" s="132"/>
    </row>
    <row r="2" spans="1:20" s="1" customFormat="1" ht="18.75" customHeight="1">
      <c r="A2" s="129"/>
      <c r="B2" s="129"/>
      <c r="C2" s="129"/>
      <c r="D2" s="129"/>
      <c r="G2" s="39"/>
      <c r="I2" s="2"/>
      <c r="J2" s="33"/>
      <c r="M2" s="57"/>
      <c r="N2" s="25"/>
      <c r="O2" s="25"/>
      <c r="P2" s="25"/>
      <c r="Q2" s="25"/>
      <c r="R2" s="25"/>
      <c r="S2" s="25"/>
    </row>
    <row r="3" spans="1:20" s="3" customFormat="1" ht="37.5" customHeight="1">
      <c r="A3" s="130" t="s">
        <v>403</v>
      </c>
      <c r="B3" s="130"/>
      <c r="C3" s="130"/>
      <c r="D3" s="130"/>
      <c r="E3" s="130"/>
      <c r="F3" s="130"/>
      <c r="G3" s="130"/>
      <c r="H3" s="130"/>
      <c r="I3" s="130"/>
      <c r="J3" s="130"/>
      <c r="K3" s="130"/>
      <c r="L3" s="130"/>
      <c r="M3" s="130"/>
      <c r="N3" s="130"/>
      <c r="O3" s="130"/>
      <c r="P3" s="130"/>
      <c r="Q3" s="130"/>
      <c r="R3" s="130"/>
      <c r="S3" s="130"/>
      <c r="T3" s="130"/>
    </row>
    <row r="4" spans="1:20" s="26" customFormat="1" ht="24.75" customHeight="1">
      <c r="A4" s="131" t="s">
        <v>397</v>
      </c>
      <c r="B4" s="131"/>
      <c r="C4" s="131"/>
      <c r="D4" s="131"/>
      <c r="E4" s="131"/>
      <c r="F4" s="131"/>
      <c r="G4" s="131"/>
      <c r="H4" s="131"/>
      <c r="I4" s="131"/>
      <c r="J4" s="131"/>
      <c r="K4" s="131"/>
      <c r="L4" s="131"/>
      <c r="M4" s="131"/>
      <c r="N4" s="131"/>
      <c r="O4" s="131"/>
      <c r="P4" s="131"/>
      <c r="Q4" s="131"/>
      <c r="R4" s="131"/>
      <c r="S4" s="131"/>
      <c r="T4" s="131"/>
    </row>
    <row r="5" spans="1:20" s="26" customFormat="1" ht="14.25" customHeight="1">
      <c r="A5" s="53"/>
      <c r="B5" s="53"/>
      <c r="C5" s="53"/>
      <c r="D5" s="53"/>
      <c r="E5" s="105"/>
      <c r="F5" s="53"/>
      <c r="G5" s="53"/>
      <c r="H5" s="105"/>
      <c r="I5" s="105"/>
      <c r="J5" s="105"/>
      <c r="K5" s="105"/>
      <c r="L5" s="105"/>
      <c r="M5" s="105"/>
      <c r="N5" s="105"/>
      <c r="O5" s="55"/>
      <c r="P5" s="55"/>
      <c r="Q5" s="55"/>
      <c r="R5" s="55"/>
      <c r="S5" s="55"/>
    </row>
    <row r="6" spans="1:20" s="1" customFormat="1" ht="9.75" hidden="1" customHeight="1">
      <c r="A6" s="4"/>
      <c r="B6" s="4"/>
      <c r="C6" s="5"/>
      <c r="D6" s="6"/>
      <c r="E6" s="6"/>
      <c r="F6" s="6"/>
      <c r="G6" s="40"/>
      <c r="H6" s="6"/>
      <c r="I6" s="7"/>
      <c r="J6" s="33"/>
      <c r="M6" s="57"/>
      <c r="N6" s="25"/>
      <c r="O6" s="25"/>
      <c r="P6" s="25"/>
      <c r="Q6" s="25"/>
      <c r="R6" s="25"/>
      <c r="S6" s="25"/>
    </row>
    <row r="7" spans="1:20" s="1" customFormat="1" ht="23.25" customHeight="1">
      <c r="A7" s="146" t="s">
        <v>0</v>
      </c>
      <c r="B7" s="146" t="s">
        <v>1</v>
      </c>
      <c r="C7" s="146"/>
      <c r="D7" s="146"/>
      <c r="E7" s="6"/>
      <c r="F7" s="146" t="s">
        <v>375</v>
      </c>
      <c r="G7" s="144" t="s">
        <v>401</v>
      </c>
      <c r="H7" s="6"/>
      <c r="I7" s="7"/>
      <c r="J7" s="33"/>
      <c r="M7" s="57"/>
      <c r="N7" s="25"/>
      <c r="O7" s="25"/>
      <c r="P7" s="144" t="s">
        <v>414</v>
      </c>
      <c r="Q7" s="149" t="s">
        <v>402</v>
      </c>
      <c r="R7" s="150"/>
      <c r="S7" s="150"/>
      <c r="T7" s="151"/>
    </row>
    <row r="8" spans="1:20" s="1" customFormat="1" ht="31.5">
      <c r="A8" s="146"/>
      <c r="B8" s="146"/>
      <c r="C8" s="146"/>
      <c r="D8" s="146"/>
      <c r="E8" s="120"/>
      <c r="F8" s="146"/>
      <c r="G8" s="144"/>
      <c r="H8" s="121"/>
      <c r="I8" s="45"/>
      <c r="J8" s="46"/>
      <c r="K8" s="141" t="s">
        <v>381</v>
      </c>
      <c r="L8" s="142"/>
      <c r="M8" s="142"/>
      <c r="N8" s="143"/>
      <c r="O8" s="148" t="s">
        <v>400</v>
      </c>
      <c r="P8" s="144"/>
      <c r="Q8" s="109" t="s">
        <v>370</v>
      </c>
      <c r="R8" s="109" t="s">
        <v>371</v>
      </c>
      <c r="S8" s="109" t="s">
        <v>372</v>
      </c>
      <c r="T8" s="109" t="s">
        <v>373</v>
      </c>
    </row>
    <row r="9" spans="1:20" s="1" customFormat="1" ht="34.5" hidden="1" customHeight="1">
      <c r="A9" s="147"/>
      <c r="B9" s="147"/>
      <c r="C9" s="147"/>
      <c r="D9" s="147"/>
      <c r="E9" s="84" t="s">
        <v>2</v>
      </c>
      <c r="F9" s="147"/>
      <c r="G9" s="145"/>
      <c r="H9" s="80" t="s">
        <v>279</v>
      </c>
      <c r="I9" s="8" t="s">
        <v>280</v>
      </c>
      <c r="J9" s="9" t="s">
        <v>3</v>
      </c>
      <c r="K9" s="51" t="s">
        <v>370</v>
      </c>
      <c r="L9" s="51" t="s">
        <v>371</v>
      </c>
      <c r="M9" s="58" t="s">
        <v>372</v>
      </c>
      <c r="N9" s="80" t="s">
        <v>373</v>
      </c>
      <c r="O9" s="148"/>
      <c r="P9" s="112"/>
      <c r="Q9" s="112"/>
      <c r="R9" s="112"/>
      <c r="S9" s="112"/>
    </row>
    <row r="10" spans="1:20" s="1" customFormat="1" ht="26.25" hidden="1" customHeight="1">
      <c r="A10" s="138" t="s">
        <v>278</v>
      </c>
      <c r="B10" s="139"/>
      <c r="C10" s="139"/>
      <c r="D10" s="139"/>
      <c r="E10" s="139"/>
      <c r="F10" s="139"/>
      <c r="G10" s="139"/>
      <c r="H10" s="139"/>
      <c r="I10" s="139"/>
      <c r="J10" s="139"/>
      <c r="K10" s="139"/>
      <c r="L10" s="139"/>
      <c r="M10" s="139"/>
      <c r="N10" s="140"/>
      <c r="O10" s="67"/>
      <c r="P10" s="113"/>
      <c r="Q10" s="113"/>
      <c r="R10" s="113"/>
      <c r="S10" s="113"/>
    </row>
    <row r="11" spans="1:20" s="97" customFormat="1" ht="77.25" hidden="1" customHeight="1">
      <c r="A11" s="85">
        <v>1</v>
      </c>
      <c r="B11" s="86" t="s">
        <v>4</v>
      </c>
      <c r="C11" s="87" t="s">
        <v>5</v>
      </c>
      <c r="D11" s="88" t="s">
        <v>6</v>
      </c>
      <c r="E11" s="89" t="s">
        <v>7</v>
      </c>
      <c r="F11" s="89" t="s">
        <v>7</v>
      </c>
      <c r="G11" s="90" t="s">
        <v>8</v>
      </c>
      <c r="H11" s="91" t="s">
        <v>282</v>
      </c>
      <c r="I11" s="92"/>
      <c r="J11" s="93"/>
      <c r="K11" s="94"/>
      <c r="L11" s="94"/>
      <c r="M11" s="95">
        <f>ROUND((K11+L11)/2,1)</f>
        <v>0</v>
      </c>
      <c r="N11" s="96" t="b">
        <f>IF(M11&gt;0,IF(M11&lt;50,"Không đạt yêu cầu",IF(M11&lt;64,"Đạt yêu cầu", IF(M11&lt;81,"Khá", IF(M11&lt;91,"Giỏi","Xuất sắc")) )))</f>
        <v>0</v>
      </c>
      <c r="O11" s="96" t="s">
        <v>383</v>
      </c>
      <c r="P11" s="114"/>
      <c r="Q11" s="114"/>
      <c r="R11" s="114"/>
      <c r="S11" s="114"/>
    </row>
    <row r="12" spans="1:20" s="15" customFormat="1" ht="87" hidden="1" customHeight="1">
      <c r="A12" s="36">
        <v>2</v>
      </c>
      <c r="B12" s="10" t="s">
        <v>4</v>
      </c>
      <c r="C12" s="11" t="s">
        <v>9</v>
      </c>
      <c r="D12" s="12" t="s">
        <v>10</v>
      </c>
      <c r="E12" s="13" t="s">
        <v>11</v>
      </c>
      <c r="F12" s="13" t="s">
        <v>11</v>
      </c>
      <c r="G12" s="41" t="s">
        <v>12</v>
      </c>
      <c r="H12" s="35" t="s">
        <v>282</v>
      </c>
      <c r="I12" s="14"/>
      <c r="J12" s="23"/>
      <c r="K12" s="49"/>
      <c r="L12" s="49"/>
      <c r="M12" s="59">
        <f t="shared" ref="M12:M77" si="0">ROUND((K12+L12)/2,1)</f>
        <v>0</v>
      </c>
      <c r="N12" s="50" t="b">
        <f>IF(M12&gt;0,IF(M12&lt;50,"Không đạt yêu cầu",IF(M12&lt;64,"Đạt yêu cầu", IF(M12&lt;81,"Khá", IF(M12&lt;91,"Giỏi","Xuất sắc")) )))</f>
        <v>0</v>
      </c>
      <c r="O12" s="50" t="s">
        <v>382</v>
      </c>
      <c r="P12" s="115"/>
      <c r="Q12" s="115"/>
      <c r="R12" s="115"/>
      <c r="S12" s="115"/>
    </row>
    <row r="13" spans="1:20" s="15" customFormat="1" ht="142.5" hidden="1" customHeight="1">
      <c r="A13" s="37">
        <v>3</v>
      </c>
      <c r="B13" s="16" t="s">
        <v>4</v>
      </c>
      <c r="C13" s="17" t="s">
        <v>13</v>
      </c>
      <c r="D13" s="18" t="s">
        <v>14</v>
      </c>
      <c r="E13" s="19" t="s">
        <v>11</v>
      </c>
      <c r="F13" s="19" t="s">
        <v>11</v>
      </c>
      <c r="G13" s="41" t="s">
        <v>352</v>
      </c>
      <c r="H13" s="38" t="s">
        <v>282</v>
      </c>
      <c r="I13" s="20"/>
      <c r="J13" s="23"/>
      <c r="K13" s="49"/>
      <c r="L13" s="49"/>
      <c r="M13" s="59">
        <f t="shared" si="0"/>
        <v>0</v>
      </c>
      <c r="N13" s="50" t="b">
        <f>IF(M13&gt;0,IF(M13&lt;50,"Không đạt yêu cầu",IF(M13&lt;64,"Đạt yêu cầu", IF(M13&lt;81,"Khá", IF(M13&lt;91,"Giỏi","Xuất sắc")) )))</f>
        <v>0</v>
      </c>
      <c r="O13" s="50" t="s">
        <v>383</v>
      </c>
      <c r="P13" s="115"/>
      <c r="Q13" s="115"/>
      <c r="R13" s="115"/>
      <c r="S13" s="115"/>
    </row>
    <row r="14" spans="1:20" s="15" customFormat="1" ht="27.75" hidden="1" customHeight="1">
      <c r="A14" s="61" t="s">
        <v>307</v>
      </c>
      <c r="B14" s="62"/>
      <c r="C14" s="62"/>
      <c r="D14" s="62"/>
      <c r="E14" s="62"/>
      <c r="F14" s="62"/>
      <c r="G14" s="62"/>
      <c r="H14" s="62"/>
      <c r="I14" s="62"/>
      <c r="J14" s="62"/>
      <c r="K14" s="62"/>
      <c r="L14" s="62"/>
      <c r="M14" s="62"/>
      <c r="N14" s="64"/>
      <c r="O14" s="50"/>
      <c r="P14" s="115"/>
      <c r="Q14" s="115"/>
      <c r="R14" s="115"/>
      <c r="S14" s="115"/>
    </row>
    <row r="15" spans="1:20" s="15" customFormat="1" ht="91.5" hidden="1" customHeight="1">
      <c r="A15" s="36">
        <v>4</v>
      </c>
      <c r="B15" s="10" t="s">
        <v>15</v>
      </c>
      <c r="C15" s="21" t="s">
        <v>16</v>
      </c>
      <c r="D15" s="83" t="s">
        <v>17</v>
      </c>
      <c r="E15" s="13" t="s">
        <v>18</v>
      </c>
      <c r="F15" s="13" t="s">
        <v>18</v>
      </c>
      <c r="G15" s="41" t="s">
        <v>310</v>
      </c>
      <c r="H15" s="35" t="s">
        <v>282</v>
      </c>
      <c r="I15" s="14" t="s">
        <v>310</v>
      </c>
      <c r="J15" s="23" t="s">
        <v>303</v>
      </c>
      <c r="K15" s="49"/>
      <c r="L15" s="49"/>
      <c r="M15" s="59">
        <f t="shared" si="0"/>
        <v>0</v>
      </c>
      <c r="N15" s="50" t="b">
        <f t="shared" ref="N15:N71" si="1">IF(M15&gt;0,IF(M15&lt;50,"Không đạt yêu cầu",IF(M15&lt;64,"Đạt yêu cầu", IF(M15&lt;81,"Khá", IF(M15&lt;91,"Giỏi","Xuất sắc")) )))</f>
        <v>0</v>
      </c>
      <c r="O15" s="50" t="s">
        <v>382</v>
      </c>
      <c r="P15" s="115"/>
      <c r="Q15" s="115"/>
      <c r="R15" s="115"/>
      <c r="S15" s="115"/>
    </row>
    <row r="16" spans="1:20" s="15" customFormat="1" ht="82.5" hidden="1" customHeight="1">
      <c r="A16" s="36">
        <v>5</v>
      </c>
      <c r="B16" s="22" t="s">
        <v>15</v>
      </c>
      <c r="C16" s="21" t="s">
        <v>19</v>
      </c>
      <c r="D16" s="83" t="s">
        <v>20</v>
      </c>
      <c r="E16" s="14" t="s">
        <v>21</v>
      </c>
      <c r="F16" s="14" t="s">
        <v>21</v>
      </c>
      <c r="G16" s="41" t="s">
        <v>354</v>
      </c>
      <c r="H16" s="35" t="s">
        <v>282</v>
      </c>
      <c r="I16" s="14"/>
      <c r="J16" s="23"/>
      <c r="K16" s="49"/>
      <c r="L16" s="49"/>
      <c r="M16" s="59">
        <f t="shared" si="0"/>
        <v>0</v>
      </c>
      <c r="N16" s="50" t="b">
        <f t="shared" si="1"/>
        <v>0</v>
      </c>
      <c r="O16" s="50" t="s">
        <v>384</v>
      </c>
      <c r="P16" s="115"/>
      <c r="Q16" s="115"/>
      <c r="R16" s="115"/>
      <c r="S16" s="115"/>
    </row>
    <row r="17" spans="1:20" s="15" customFormat="1" ht="93" hidden="1" customHeight="1">
      <c r="A17" s="36">
        <v>6</v>
      </c>
      <c r="B17" s="22" t="s">
        <v>15</v>
      </c>
      <c r="C17" s="21" t="s">
        <v>22</v>
      </c>
      <c r="D17" s="83" t="s">
        <v>23</v>
      </c>
      <c r="E17" s="14" t="s">
        <v>21</v>
      </c>
      <c r="F17" s="14" t="s">
        <v>21</v>
      </c>
      <c r="G17" s="41" t="s">
        <v>24</v>
      </c>
      <c r="H17" s="35" t="s">
        <v>282</v>
      </c>
      <c r="I17" s="14"/>
      <c r="J17" s="23"/>
      <c r="K17" s="49"/>
      <c r="L17" s="49"/>
      <c r="M17" s="59">
        <f t="shared" si="0"/>
        <v>0</v>
      </c>
      <c r="N17" s="50" t="b">
        <f t="shared" si="1"/>
        <v>0</v>
      </c>
      <c r="O17" s="50" t="s">
        <v>383</v>
      </c>
      <c r="P17" s="115"/>
      <c r="Q17" s="115"/>
      <c r="R17" s="115"/>
      <c r="S17" s="115"/>
    </row>
    <row r="18" spans="1:20" s="15" customFormat="1" ht="96" hidden="1" customHeight="1">
      <c r="A18" s="36">
        <v>7</v>
      </c>
      <c r="B18" s="22" t="s">
        <v>15</v>
      </c>
      <c r="C18" s="21" t="s">
        <v>25</v>
      </c>
      <c r="D18" s="83" t="s">
        <v>26</v>
      </c>
      <c r="E18" s="14" t="s">
        <v>21</v>
      </c>
      <c r="F18" s="14" t="s">
        <v>21</v>
      </c>
      <c r="G18" s="41" t="s">
        <v>353</v>
      </c>
      <c r="H18" s="35" t="s">
        <v>282</v>
      </c>
      <c r="I18" s="14"/>
      <c r="J18" s="23"/>
      <c r="K18" s="49"/>
      <c r="L18" s="49"/>
      <c r="M18" s="59">
        <f t="shared" si="0"/>
        <v>0</v>
      </c>
      <c r="N18" s="50" t="b">
        <f t="shared" si="1"/>
        <v>0</v>
      </c>
      <c r="O18" s="50" t="s">
        <v>382</v>
      </c>
      <c r="P18" s="115"/>
      <c r="Q18" s="115"/>
      <c r="R18" s="115"/>
      <c r="S18" s="115"/>
    </row>
    <row r="19" spans="1:20" s="15" customFormat="1" ht="89.25" hidden="1" customHeight="1">
      <c r="A19" s="36">
        <v>8</v>
      </c>
      <c r="B19" s="22" t="s">
        <v>15</v>
      </c>
      <c r="C19" s="21" t="s">
        <v>27</v>
      </c>
      <c r="D19" s="83" t="s">
        <v>28</v>
      </c>
      <c r="E19" s="14" t="s">
        <v>21</v>
      </c>
      <c r="F19" s="14" t="s">
        <v>21</v>
      </c>
      <c r="G19" s="41" t="s">
        <v>311</v>
      </c>
      <c r="H19" s="35" t="s">
        <v>282</v>
      </c>
      <c r="I19" s="14" t="s">
        <v>311</v>
      </c>
      <c r="J19" s="23" t="s">
        <v>303</v>
      </c>
      <c r="K19" s="49"/>
      <c r="L19" s="49"/>
      <c r="M19" s="59">
        <f t="shared" si="0"/>
        <v>0</v>
      </c>
      <c r="N19" s="50" t="b">
        <f t="shared" si="1"/>
        <v>0</v>
      </c>
      <c r="O19" s="50" t="s">
        <v>382</v>
      </c>
      <c r="P19" s="115"/>
      <c r="Q19" s="115"/>
      <c r="R19" s="115"/>
      <c r="S19" s="115"/>
    </row>
    <row r="20" spans="1:20" s="15" customFormat="1" ht="102" hidden="1" customHeight="1">
      <c r="A20" s="36">
        <v>9</v>
      </c>
      <c r="B20" s="22" t="s">
        <v>15</v>
      </c>
      <c r="C20" s="21" t="s">
        <v>29</v>
      </c>
      <c r="D20" s="83" t="s">
        <v>30</v>
      </c>
      <c r="E20" s="14" t="s">
        <v>21</v>
      </c>
      <c r="F20" s="14" t="s">
        <v>21</v>
      </c>
      <c r="G20" s="41" t="s">
        <v>31</v>
      </c>
      <c r="H20" s="35" t="s">
        <v>282</v>
      </c>
      <c r="I20" s="14"/>
      <c r="J20" s="23"/>
      <c r="K20" s="49"/>
      <c r="L20" s="49"/>
      <c r="M20" s="59">
        <f t="shared" si="0"/>
        <v>0</v>
      </c>
      <c r="N20" s="50" t="b">
        <f t="shared" si="1"/>
        <v>0</v>
      </c>
      <c r="O20" s="50" t="s">
        <v>382</v>
      </c>
      <c r="P20" s="115"/>
      <c r="Q20" s="115"/>
      <c r="R20" s="115"/>
      <c r="S20" s="115"/>
    </row>
    <row r="21" spans="1:20" s="15" customFormat="1" ht="28.5" hidden="1" customHeight="1">
      <c r="A21" s="47" t="s">
        <v>281</v>
      </c>
      <c r="B21" s="48"/>
      <c r="C21" s="48"/>
      <c r="D21" s="48"/>
      <c r="E21" s="48"/>
      <c r="F21" s="48"/>
      <c r="G21" s="48"/>
      <c r="H21" s="48"/>
      <c r="I21" s="48"/>
      <c r="J21" s="48"/>
      <c r="K21" s="48"/>
      <c r="L21" s="48"/>
      <c r="M21" s="48"/>
      <c r="N21" s="64"/>
      <c r="O21" s="50"/>
      <c r="P21" s="115"/>
      <c r="Q21" s="115"/>
      <c r="R21" s="115"/>
      <c r="S21" s="115"/>
    </row>
    <row r="22" spans="1:20" s="15" customFormat="1" ht="29.25" hidden="1" customHeight="1">
      <c r="A22" s="47" t="s">
        <v>283</v>
      </c>
      <c r="B22" s="48"/>
      <c r="C22" s="48"/>
      <c r="D22" s="48"/>
      <c r="E22" s="48"/>
      <c r="F22" s="48"/>
      <c r="G22" s="48"/>
      <c r="H22" s="48"/>
      <c r="I22" s="48"/>
      <c r="J22" s="48"/>
      <c r="K22" s="48"/>
      <c r="L22" s="48"/>
      <c r="M22" s="48"/>
      <c r="N22" s="64"/>
      <c r="O22" s="50"/>
      <c r="P22" s="115"/>
      <c r="Q22" s="115"/>
      <c r="R22" s="115"/>
      <c r="S22" s="115"/>
    </row>
    <row r="23" spans="1:20" s="97" customFormat="1" ht="79.5" hidden="1" customHeight="1">
      <c r="A23" s="98">
        <v>12</v>
      </c>
      <c r="B23" s="99" t="s">
        <v>15</v>
      </c>
      <c r="C23" s="100" t="s">
        <v>37</v>
      </c>
      <c r="D23" s="101" t="s">
        <v>38</v>
      </c>
      <c r="E23" s="92" t="s">
        <v>39</v>
      </c>
      <c r="F23" s="92" t="s">
        <v>39</v>
      </c>
      <c r="G23" s="102" t="s">
        <v>40</v>
      </c>
      <c r="H23" s="91" t="s">
        <v>282</v>
      </c>
      <c r="I23" s="92"/>
      <c r="J23" s="93"/>
      <c r="K23" s="94"/>
      <c r="L23" s="94"/>
      <c r="M23" s="95">
        <f t="shared" si="0"/>
        <v>0</v>
      </c>
      <c r="N23" s="96" t="b">
        <f t="shared" si="1"/>
        <v>0</v>
      </c>
      <c r="O23" s="96" t="s">
        <v>384</v>
      </c>
      <c r="P23" s="114"/>
      <c r="Q23" s="114"/>
      <c r="R23" s="114"/>
      <c r="S23" s="114"/>
    </row>
    <row r="24" spans="1:20" s="15" customFormat="1" ht="26.25" hidden="1" customHeight="1">
      <c r="A24" s="47" t="s">
        <v>284</v>
      </c>
      <c r="B24" s="48"/>
      <c r="C24" s="48"/>
      <c r="D24" s="48"/>
      <c r="E24" s="48"/>
      <c r="F24" s="48"/>
      <c r="G24" s="48"/>
      <c r="H24" s="48"/>
      <c r="I24" s="48"/>
      <c r="J24" s="48"/>
      <c r="K24" s="48"/>
      <c r="L24" s="48"/>
      <c r="M24" s="48"/>
      <c r="N24" s="64"/>
      <c r="O24" s="50"/>
      <c r="P24" s="115"/>
      <c r="Q24" s="115"/>
      <c r="R24" s="115"/>
      <c r="S24" s="115"/>
    </row>
    <row r="25" spans="1:20" s="15" customFormat="1" ht="66" hidden="1">
      <c r="A25" s="36">
        <v>13</v>
      </c>
      <c r="B25" s="22" t="s">
        <v>15</v>
      </c>
      <c r="C25" s="21" t="s">
        <v>41</v>
      </c>
      <c r="D25" s="83" t="s">
        <v>42</v>
      </c>
      <c r="E25" s="14" t="s">
        <v>43</v>
      </c>
      <c r="F25" s="14" t="s">
        <v>43</v>
      </c>
      <c r="G25" s="41" t="s">
        <v>44</v>
      </c>
      <c r="H25" s="35" t="s">
        <v>282</v>
      </c>
      <c r="I25" s="14"/>
      <c r="J25" s="23"/>
      <c r="K25" s="49"/>
      <c r="L25" s="49"/>
      <c r="M25" s="59">
        <f t="shared" si="0"/>
        <v>0</v>
      </c>
      <c r="N25" s="50" t="b">
        <f t="shared" si="1"/>
        <v>0</v>
      </c>
      <c r="O25" s="50" t="s">
        <v>382</v>
      </c>
      <c r="P25" s="115"/>
      <c r="Q25" s="115"/>
      <c r="R25" s="115"/>
      <c r="S25" s="115"/>
    </row>
    <row r="26" spans="1:20" s="97" customFormat="1" ht="66" hidden="1">
      <c r="A26" s="98">
        <v>14</v>
      </c>
      <c r="B26" s="99" t="s">
        <v>15</v>
      </c>
      <c r="C26" s="100" t="s">
        <v>45</v>
      </c>
      <c r="D26" s="101" t="s">
        <v>46</v>
      </c>
      <c r="E26" s="92" t="s">
        <v>47</v>
      </c>
      <c r="F26" s="92" t="s">
        <v>47</v>
      </c>
      <c r="G26" s="102" t="s">
        <v>355</v>
      </c>
      <c r="H26" s="91" t="s">
        <v>282</v>
      </c>
      <c r="I26" s="92"/>
      <c r="J26" s="93"/>
      <c r="K26" s="94"/>
      <c r="L26" s="94"/>
      <c r="M26" s="95">
        <f t="shared" si="0"/>
        <v>0</v>
      </c>
      <c r="N26" s="96" t="b">
        <f t="shared" si="1"/>
        <v>0</v>
      </c>
      <c r="O26" s="96" t="s">
        <v>382</v>
      </c>
      <c r="P26" s="114"/>
      <c r="Q26" s="114"/>
      <c r="R26" s="114"/>
      <c r="S26" s="114"/>
    </row>
    <row r="27" spans="1:20" s="15" customFormat="1" ht="31.5" hidden="1" customHeight="1">
      <c r="A27" s="47" t="s">
        <v>285</v>
      </c>
      <c r="B27" s="48"/>
      <c r="C27" s="48"/>
      <c r="D27" s="48"/>
      <c r="E27" s="48"/>
      <c r="F27" s="48"/>
      <c r="G27" s="48"/>
      <c r="H27" s="48"/>
      <c r="I27" s="48"/>
      <c r="J27" s="48"/>
      <c r="K27" s="48"/>
      <c r="L27" s="48"/>
      <c r="M27" s="48"/>
      <c r="N27" s="64"/>
      <c r="O27" s="50"/>
      <c r="P27" s="115"/>
      <c r="Q27" s="115"/>
      <c r="R27" s="115"/>
      <c r="S27" s="115"/>
    </row>
    <row r="28" spans="1:20" s="15" customFormat="1" ht="78.75" hidden="1" customHeight="1">
      <c r="A28" s="36">
        <v>15</v>
      </c>
      <c r="B28" s="22" t="s">
        <v>15</v>
      </c>
      <c r="C28" s="21" t="s">
        <v>48</v>
      </c>
      <c r="D28" s="83" t="s">
        <v>49</v>
      </c>
      <c r="E28" s="14" t="s">
        <v>50</v>
      </c>
      <c r="F28" s="14" t="s">
        <v>50</v>
      </c>
      <c r="G28" s="41" t="s">
        <v>51</v>
      </c>
      <c r="H28" s="35" t="s">
        <v>282</v>
      </c>
      <c r="I28" s="14"/>
      <c r="J28" s="23"/>
      <c r="K28" s="49"/>
      <c r="L28" s="49"/>
      <c r="M28" s="59">
        <f t="shared" si="0"/>
        <v>0</v>
      </c>
      <c r="N28" s="50" t="b">
        <f t="shared" si="1"/>
        <v>0</v>
      </c>
      <c r="O28" s="50" t="s">
        <v>382</v>
      </c>
      <c r="P28" s="115"/>
      <c r="Q28" s="115"/>
      <c r="R28" s="115"/>
      <c r="S28" s="115"/>
      <c r="T28" s="15">
        <v>3</v>
      </c>
    </row>
    <row r="29" spans="1:20" s="15" customFormat="1" ht="29.25" hidden="1" customHeight="1">
      <c r="A29" s="47" t="s">
        <v>300</v>
      </c>
      <c r="B29" s="48"/>
      <c r="C29" s="48"/>
      <c r="D29" s="48"/>
      <c r="E29" s="48"/>
      <c r="F29" s="48"/>
      <c r="G29" s="48"/>
      <c r="H29" s="48"/>
      <c r="I29" s="48"/>
      <c r="J29" s="48"/>
      <c r="K29" s="48"/>
      <c r="L29" s="48"/>
      <c r="M29" s="65"/>
      <c r="N29" s="64"/>
      <c r="O29" s="50"/>
      <c r="P29" s="115"/>
      <c r="Q29" s="115"/>
      <c r="R29" s="115"/>
      <c r="S29" s="115"/>
    </row>
    <row r="30" spans="1:20" s="15" customFormat="1" ht="82.5" hidden="1">
      <c r="A30" s="36">
        <v>16</v>
      </c>
      <c r="B30" s="22" t="s">
        <v>4</v>
      </c>
      <c r="C30" s="21" t="s">
        <v>52</v>
      </c>
      <c r="D30" s="83" t="s">
        <v>53</v>
      </c>
      <c r="E30" s="14" t="s">
        <v>54</v>
      </c>
      <c r="F30" s="14" t="s">
        <v>376</v>
      </c>
      <c r="G30" s="41" t="s">
        <v>312</v>
      </c>
      <c r="H30" s="82"/>
      <c r="I30" s="82"/>
      <c r="J30" s="82"/>
      <c r="K30" s="52"/>
      <c r="L30" s="52"/>
      <c r="M30" s="59">
        <f t="shared" si="0"/>
        <v>0</v>
      </c>
      <c r="N30" s="50" t="b">
        <f t="shared" si="1"/>
        <v>0</v>
      </c>
      <c r="O30" s="50" t="s">
        <v>382</v>
      </c>
      <c r="P30" s="115"/>
      <c r="Q30" s="115"/>
      <c r="R30" s="115"/>
      <c r="S30" s="115"/>
    </row>
    <row r="31" spans="1:20" s="15" customFormat="1" ht="82.5" hidden="1">
      <c r="A31" s="15">
        <v>17</v>
      </c>
      <c r="B31" s="22" t="s">
        <v>4</v>
      </c>
      <c r="C31" s="21" t="s">
        <v>82</v>
      </c>
      <c r="D31" s="83" t="s">
        <v>83</v>
      </c>
      <c r="E31" s="14" t="s">
        <v>84</v>
      </c>
      <c r="F31" s="14" t="s">
        <v>377</v>
      </c>
      <c r="G31" s="41" t="s">
        <v>308</v>
      </c>
      <c r="H31" s="35" t="s">
        <v>55</v>
      </c>
      <c r="I31" s="14" t="s">
        <v>312</v>
      </c>
      <c r="J31" s="23" t="s">
        <v>301</v>
      </c>
      <c r="K31" s="49"/>
      <c r="L31" s="49"/>
      <c r="M31" s="59">
        <f t="shared" si="0"/>
        <v>0</v>
      </c>
      <c r="N31" s="50" t="b">
        <f t="shared" si="1"/>
        <v>0</v>
      </c>
      <c r="O31" s="50" t="s">
        <v>382</v>
      </c>
      <c r="P31" s="115"/>
      <c r="Q31" s="115"/>
      <c r="R31" s="115"/>
      <c r="S31" s="115"/>
    </row>
    <row r="32" spans="1:20" s="15" customFormat="1" ht="26.25" hidden="1" customHeight="1">
      <c r="A32" s="47" t="s">
        <v>286</v>
      </c>
      <c r="B32" s="48"/>
      <c r="C32" s="48"/>
      <c r="D32" s="48"/>
      <c r="E32" s="48"/>
      <c r="F32" s="48"/>
      <c r="G32" s="48"/>
      <c r="H32" s="48"/>
      <c r="I32" s="48"/>
      <c r="J32" s="48"/>
      <c r="K32" s="48"/>
      <c r="L32" s="48"/>
      <c r="M32" s="48"/>
      <c r="N32" s="64"/>
      <c r="O32" s="50"/>
      <c r="P32" s="115"/>
      <c r="Q32" s="115"/>
      <c r="R32" s="115"/>
      <c r="S32" s="115"/>
    </row>
    <row r="33" spans="1:20" s="15" customFormat="1" ht="75" hidden="1" customHeight="1">
      <c r="A33" s="36">
        <v>18</v>
      </c>
      <c r="B33" s="22" t="s">
        <v>4</v>
      </c>
      <c r="C33" s="21" t="s">
        <v>56</v>
      </c>
      <c r="D33" s="83" t="s">
        <v>57</v>
      </c>
      <c r="E33" s="14" t="s">
        <v>58</v>
      </c>
      <c r="F33" s="14" t="s">
        <v>58</v>
      </c>
      <c r="G33" s="41" t="s">
        <v>59</v>
      </c>
      <c r="H33" s="35" t="s">
        <v>282</v>
      </c>
      <c r="I33" s="14"/>
      <c r="J33" s="23"/>
      <c r="K33" s="49"/>
      <c r="L33" s="49"/>
      <c r="M33" s="59">
        <f t="shared" si="0"/>
        <v>0</v>
      </c>
      <c r="N33" s="50" t="b">
        <f t="shared" si="1"/>
        <v>0</v>
      </c>
      <c r="O33" s="50" t="s">
        <v>386</v>
      </c>
      <c r="P33" s="115"/>
      <c r="Q33" s="115"/>
      <c r="R33" s="115"/>
      <c r="S33" s="115"/>
    </row>
    <row r="34" spans="1:20" s="15" customFormat="1" ht="49.5" hidden="1">
      <c r="A34" s="36">
        <v>19</v>
      </c>
      <c r="B34" s="22" t="s">
        <v>15</v>
      </c>
      <c r="C34" s="21" t="s">
        <v>60</v>
      </c>
      <c r="D34" s="83" t="s">
        <v>61</v>
      </c>
      <c r="E34" s="14" t="s">
        <v>62</v>
      </c>
      <c r="F34" s="14" t="s">
        <v>62</v>
      </c>
      <c r="G34" s="41" t="s">
        <v>63</v>
      </c>
      <c r="H34" s="35" t="s">
        <v>282</v>
      </c>
      <c r="I34" s="14"/>
      <c r="J34" s="23"/>
      <c r="K34" s="49"/>
      <c r="L34" s="49"/>
      <c r="M34" s="59">
        <f t="shared" si="0"/>
        <v>0</v>
      </c>
      <c r="N34" s="50" t="b">
        <f t="shared" si="1"/>
        <v>0</v>
      </c>
      <c r="O34" s="50" t="s">
        <v>386</v>
      </c>
      <c r="P34" s="115"/>
      <c r="Q34" s="115"/>
      <c r="R34" s="115"/>
      <c r="S34" s="115"/>
    </row>
    <row r="35" spans="1:20" s="15" customFormat="1" ht="30.75" hidden="1" customHeight="1">
      <c r="A35" s="47" t="s">
        <v>287</v>
      </c>
      <c r="B35" s="48"/>
      <c r="C35" s="48"/>
      <c r="D35" s="48"/>
      <c r="E35" s="48"/>
      <c r="F35" s="48"/>
      <c r="G35" s="48"/>
      <c r="H35" s="48"/>
      <c r="I35" s="48"/>
      <c r="J35" s="48"/>
      <c r="K35" s="48"/>
      <c r="L35" s="48"/>
      <c r="M35" s="48"/>
      <c r="N35" s="64"/>
      <c r="O35" s="50"/>
      <c r="P35" s="115"/>
      <c r="Q35" s="115"/>
      <c r="R35" s="115"/>
      <c r="S35" s="115"/>
    </row>
    <row r="36" spans="1:20" s="15" customFormat="1" ht="79.5" hidden="1" customHeight="1">
      <c r="A36" s="36">
        <v>20</v>
      </c>
      <c r="B36" s="22" t="s">
        <v>4</v>
      </c>
      <c r="C36" s="21" t="s">
        <v>64</v>
      </c>
      <c r="D36" s="83" t="s">
        <v>65</v>
      </c>
      <c r="E36" s="14" t="s">
        <v>66</v>
      </c>
      <c r="F36" s="14" t="s">
        <v>66</v>
      </c>
      <c r="G36" s="41" t="s">
        <v>356</v>
      </c>
      <c r="H36" s="35" t="s">
        <v>67</v>
      </c>
      <c r="I36" s="14" t="s">
        <v>313</v>
      </c>
      <c r="J36" s="23" t="s">
        <v>303</v>
      </c>
      <c r="K36" s="49"/>
      <c r="L36" s="49"/>
      <c r="M36" s="59">
        <f t="shared" si="0"/>
        <v>0</v>
      </c>
      <c r="N36" s="50" t="b">
        <f t="shared" si="1"/>
        <v>0</v>
      </c>
      <c r="O36" s="50" t="s">
        <v>386</v>
      </c>
      <c r="P36" s="115"/>
      <c r="Q36" s="115"/>
      <c r="R36" s="115"/>
      <c r="S36" s="115"/>
    </row>
    <row r="37" spans="1:20" s="15" customFormat="1" ht="37.5" hidden="1" customHeight="1">
      <c r="A37" s="47" t="s">
        <v>288</v>
      </c>
      <c r="B37" s="48"/>
      <c r="C37" s="48"/>
      <c r="D37" s="48"/>
      <c r="E37" s="48"/>
      <c r="F37" s="48"/>
      <c r="G37" s="48"/>
      <c r="H37" s="48"/>
      <c r="I37" s="48"/>
      <c r="J37" s="48"/>
      <c r="K37" s="48"/>
      <c r="L37" s="48"/>
      <c r="M37" s="48"/>
      <c r="N37" s="64"/>
      <c r="O37" s="50"/>
      <c r="P37" s="115"/>
      <c r="Q37" s="115"/>
      <c r="R37" s="115"/>
      <c r="S37" s="115"/>
    </row>
    <row r="38" spans="1:20" s="15" customFormat="1" ht="86.25" hidden="1" customHeight="1">
      <c r="A38" s="36">
        <v>21</v>
      </c>
      <c r="B38" s="22" t="s">
        <v>4</v>
      </c>
      <c r="C38" s="21" t="s">
        <v>32</v>
      </c>
      <c r="D38" s="83" t="s">
        <v>68</v>
      </c>
      <c r="E38" s="14" t="s">
        <v>69</v>
      </c>
      <c r="F38" s="14" t="s">
        <v>69</v>
      </c>
      <c r="G38" s="41" t="s">
        <v>309</v>
      </c>
      <c r="H38" s="35" t="s">
        <v>33</v>
      </c>
      <c r="I38" s="14" t="s">
        <v>309</v>
      </c>
      <c r="J38" s="9" t="s">
        <v>305</v>
      </c>
      <c r="K38" s="49"/>
      <c r="L38" s="49"/>
      <c r="M38" s="59">
        <f t="shared" si="0"/>
        <v>0</v>
      </c>
      <c r="N38" s="50" t="b">
        <f t="shared" si="1"/>
        <v>0</v>
      </c>
      <c r="O38" s="50" t="s">
        <v>386</v>
      </c>
      <c r="P38" s="115"/>
      <c r="Q38" s="115"/>
      <c r="R38" s="115"/>
      <c r="S38" s="115"/>
    </row>
    <row r="39" spans="1:20" s="15" customFormat="1" ht="27" hidden="1" customHeight="1">
      <c r="A39" s="47" t="s">
        <v>374</v>
      </c>
      <c r="B39" s="48"/>
      <c r="C39" s="48"/>
      <c r="D39" s="48"/>
      <c r="E39" s="48"/>
      <c r="F39" s="48"/>
      <c r="G39" s="48"/>
      <c r="H39" s="48"/>
      <c r="I39" s="48"/>
      <c r="J39" s="48"/>
      <c r="K39" s="48"/>
      <c r="L39" s="48"/>
      <c r="M39" s="48"/>
      <c r="N39" s="64"/>
      <c r="O39" s="50"/>
      <c r="P39" s="115"/>
      <c r="Q39" s="115"/>
      <c r="R39" s="115"/>
      <c r="S39" s="115"/>
    </row>
    <row r="40" spans="1:20" s="15" customFormat="1" ht="108.75" hidden="1" customHeight="1">
      <c r="A40" s="36">
        <v>22</v>
      </c>
      <c r="B40" s="22" t="s">
        <v>4</v>
      </c>
      <c r="C40" s="21" t="s">
        <v>70</v>
      </c>
      <c r="D40" s="83" t="s">
        <v>36</v>
      </c>
      <c r="E40" s="14" t="s">
        <v>71</v>
      </c>
      <c r="F40" s="14" t="s">
        <v>379</v>
      </c>
      <c r="G40" s="41" t="s">
        <v>314</v>
      </c>
      <c r="H40" s="35" t="s">
        <v>34</v>
      </c>
      <c r="I40" s="14" t="s">
        <v>314</v>
      </c>
      <c r="J40" s="23" t="s">
        <v>302</v>
      </c>
      <c r="K40" s="49"/>
      <c r="L40" s="49"/>
      <c r="M40" s="59">
        <f t="shared" si="0"/>
        <v>0</v>
      </c>
      <c r="N40" s="50" t="b">
        <f t="shared" si="1"/>
        <v>0</v>
      </c>
      <c r="O40" s="50" t="s">
        <v>392</v>
      </c>
      <c r="P40" s="115"/>
      <c r="Q40" s="115"/>
      <c r="R40" s="115"/>
      <c r="S40" s="115"/>
    </row>
    <row r="41" spans="1:20" s="15" customFormat="1" ht="110.25" hidden="1" customHeight="1">
      <c r="A41" s="36">
        <v>23</v>
      </c>
      <c r="B41" s="22" t="s">
        <v>15</v>
      </c>
      <c r="C41" s="21" t="s">
        <v>72</v>
      </c>
      <c r="D41" s="83" t="s">
        <v>73</v>
      </c>
      <c r="E41" s="14" t="s">
        <v>74</v>
      </c>
      <c r="F41" s="14" t="s">
        <v>378</v>
      </c>
      <c r="G41" s="41" t="s">
        <v>75</v>
      </c>
      <c r="H41" s="35" t="s">
        <v>282</v>
      </c>
      <c r="I41" s="14"/>
      <c r="J41" s="23"/>
      <c r="K41" s="49"/>
      <c r="L41" s="49"/>
      <c r="M41" s="59">
        <f t="shared" si="0"/>
        <v>0</v>
      </c>
      <c r="N41" s="50" t="b">
        <f t="shared" si="1"/>
        <v>0</v>
      </c>
      <c r="O41" s="50" t="s">
        <v>382</v>
      </c>
      <c r="P41" s="115"/>
      <c r="Q41" s="115"/>
      <c r="R41" s="115"/>
      <c r="S41" s="115"/>
    </row>
    <row r="42" spans="1:20" s="79" customFormat="1" ht="93.75" hidden="1" customHeight="1">
      <c r="A42" s="69">
        <v>24</v>
      </c>
      <c r="B42" s="70" t="s">
        <v>4</v>
      </c>
      <c r="C42" s="71" t="s">
        <v>13</v>
      </c>
      <c r="D42" s="72" t="s">
        <v>76</v>
      </c>
      <c r="E42" s="73" t="s">
        <v>77</v>
      </c>
      <c r="F42" s="73" t="s">
        <v>380</v>
      </c>
      <c r="G42" s="74" t="s">
        <v>78</v>
      </c>
      <c r="H42" s="75" t="s">
        <v>282</v>
      </c>
      <c r="I42" s="73"/>
      <c r="J42" s="76"/>
      <c r="K42" s="77"/>
      <c r="L42" s="77"/>
      <c r="M42" s="78">
        <f t="shared" si="0"/>
        <v>0</v>
      </c>
      <c r="N42" s="68" t="b">
        <f t="shared" si="1"/>
        <v>0</v>
      </c>
      <c r="O42" s="68" t="s">
        <v>392</v>
      </c>
      <c r="P42" s="116"/>
      <c r="Q42" s="116"/>
      <c r="R42" s="116"/>
      <c r="S42" s="116"/>
      <c r="T42" s="15"/>
    </row>
    <row r="43" spans="1:20" s="15" customFormat="1" ht="27" hidden="1" customHeight="1">
      <c r="A43" s="47" t="s">
        <v>289</v>
      </c>
      <c r="B43" s="48"/>
      <c r="C43" s="48"/>
      <c r="D43" s="48"/>
      <c r="E43" s="48"/>
      <c r="F43" s="48"/>
      <c r="G43" s="48"/>
      <c r="H43" s="48"/>
      <c r="I43" s="48"/>
      <c r="J43" s="48"/>
      <c r="K43" s="48"/>
      <c r="L43" s="48"/>
      <c r="M43" s="48"/>
      <c r="N43" s="64"/>
      <c r="O43" s="50"/>
      <c r="P43" s="115"/>
      <c r="Q43" s="115"/>
      <c r="R43" s="115"/>
      <c r="S43" s="115"/>
    </row>
    <row r="44" spans="1:20" s="15" customFormat="1" ht="66.75" hidden="1" customHeight="1">
      <c r="A44" s="36">
        <v>25</v>
      </c>
      <c r="B44" s="22" t="s">
        <v>4</v>
      </c>
      <c r="C44" s="21" t="s">
        <v>32</v>
      </c>
      <c r="D44" s="83" t="s">
        <v>79</v>
      </c>
      <c r="E44" s="14" t="s">
        <v>80</v>
      </c>
      <c r="F44" s="14" t="s">
        <v>80</v>
      </c>
      <c r="G44" s="41" t="s">
        <v>81</v>
      </c>
      <c r="H44" s="35" t="s">
        <v>282</v>
      </c>
      <c r="I44" s="14"/>
      <c r="J44" s="23"/>
      <c r="K44" s="49"/>
      <c r="L44" s="49"/>
      <c r="M44" s="59">
        <f t="shared" si="0"/>
        <v>0</v>
      </c>
      <c r="N44" s="50" t="b">
        <f t="shared" si="1"/>
        <v>0</v>
      </c>
      <c r="O44" s="50" t="s">
        <v>382</v>
      </c>
      <c r="P44" s="115"/>
      <c r="Q44" s="115"/>
      <c r="R44" s="115"/>
      <c r="S44" s="115"/>
    </row>
    <row r="45" spans="1:20" s="15" customFormat="1" ht="32.25" hidden="1" customHeight="1">
      <c r="A45" s="47" t="s">
        <v>290</v>
      </c>
      <c r="B45" s="48"/>
      <c r="C45" s="48"/>
      <c r="D45" s="48"/>
      <c r="E45" s="48"/>
      <c r="F45" s="48"/>
      <c r="G45" s="48"/>
      <c r="H45" s="48"/>
      <c r="I45" s="48"/>
      <c r="J45" s="48"/>
      <c r="K45" s="48"/>
      <c r="L45" s="48"/>
      <c r="M45" s="48"/>
      <c r="N45" s="64"/>
      <c r="O45" s="50"/>
      <c r="P45" s="115"/>
      <c r="Q45" s="115"/>
      <c r="R45" s="115"/>
      <c r="S45" s="115"/>
    </row>
    <row r="46" spans="1:20" s="15" customFormat="1" ht="26.25" customHeight="1">
      <c r="A46" s="47" t="s">
        <v>290</v>
      </c>
      <c r="B46" s="48"/>
      <c r="C46" s="48"/>
      <c r="D46" s="48"/>
      <c r="E46" s="48"/>
      <c r="F46" s="48"/>
      <c r="G46" s="48"/>
      <c r="H46" s="48"/>
      <c r="I46" s="48"/>
      <c r="J46" s="48"/>
      <c r="K46" s="48"/>
      <c r="L46" s="48"/>
      <c r="M46" s="48"/>
      <c r="N46" s="64"/>
      <c r="O46" s="50"/>
      <c r="P46" s="115"/>
      <c r="Q46" s="115"/>
      <c r="R46" s="115"/>
      <c r="S46" s="115"/>
    </row>
    <row r="47" spans="1:20" s="15" customFormat="1" ht="87" customHeight="1">
      <c r="A47" s="110">
        <v>1</v>
      </c>
      <c r="B47" s="107" t="s">
        <v>4</v>
      </c>
      <c r="C47" s="117" t="s">
        <v>85</v>
      </c>
      <c r="D47" s="108" t="s">
        <v>86</v>
      </c>
      <c r="E47" s="92" t="s">
        <v>87</v>
      </c>
      <c r="F47" s="111" t="s">
        <v>87</v>
      </c>
      <c r="G47" s="118" t="s">
        <v>315</v>
      </c>
      <c r="H47" s="91" t="s">
        <v>88</v>
      </c>
      <c r="I47" s="92" t="s">
        <v>315</v>
      </c>
      <c r="J47" s="93" t="s">
        <v>304</v>
      </c>
      <c r="K47" s="94"/>
      <c r="L47" s="94"/>
      <c r="M47" s="95">
        <f t="shared" si="0"/>
        <v>0</v>
      </c>
      <c r="N47" s="96" t="b">
        <f t="shared" si="1"/>
        <v>0</v>
      </c>
      <c r="O47" s="50" t="s">
        <v>385</v>
      </c>
      <c r="P47" s="50" t="s">
        <v>49</v>
      </c>
      <c r="Q47" s="50"/>
      <c r="R47" s="50"/>
      <c r="S47" s="50"/>
      <c r="T47" s="50"/>
    </row>
    <row r="48" spans="1:20" s="15" customFormat="1" ht="27.75" hidden="1" customHeight="1">
      <c r="A48" s="81" t="s">
        <v>291</v>
      </c>
      <c r="B48" s="48"/>
      <c r="C48" s="48"/>
      <c r="D48" s="48"/>
      <c r="E48" s="48"/>
      <c r="F48" s="48"/>
      <c r="G48" s="48"/>
      <c r="H48" s="48"/>
      <c r="I48" s="48"/>
      <c r="J48" s="48"/>
      <c r="K48" s="48"/>
      <c r="L48" s="48"/>
      <c r="M48" s="48"/>
      <c r="N48" s="64"/>
      <c r="O48" s="50"/>
      <c r="P48" s="115"/>
      <c r="Q48" s="115"/>
      <c r="R48" s="115"/>
      <c r="S48" s="115"/>
    </row>
    <row r="49" spans="1:20" s="15" customFormat="1" ht="87" hidden="1" customHeight="1">
      <c r="A49" s="36">
        <v>27</v>
      </c>
      <c r="B49" s="22" t="s">
        <v>4</v>
      </c>
      <c r="C49" s="21" t="s">
        <v>89</v>
      </c>
      <c r="D49" s="83" t="s">
        <v>90</v>
      </c>
      <c r="E49" s="14" t="s">
        <v>91</v>
      </c>
      <c r="F49" s="14" t="s">
        <v>91</v>
      </c>
      <c r="G49" s="41" t="s">
        <v>92</v>
      </c>
      <c r="H49" s="35" t="s">
        <v>93</v>
      </c>
      <c r="I49" s="14"/>
      <c r="J49" s="23" t="s">
        <v>304</v>
      </c>
      <c r="K49" s="49"/>
      <c r="L49" s="49"/>
      <c r="M49" s="59">
        <f t="shared" si="0"/>
        <v>0</v>
      </c>
      <c r="N49" s="50" t="b">
        <f t="shared" si="1"/>
        <v>0</v>
      </c>
      <c r="O49" s="50" t="s">
        <v>391</v>
      </c>
      <c r="P49" s="115"/>
      <c r="Q49" s="115"/>
      <c r="R49" s="115"/>
      <c r="S49" s="115"/>
    </row>
    <row r="50" spans="1:20" s="15" customFormat="1" ht="21" customHeight="1">
      <c r="A50" s="52" t="s">
        <v>291</v>
      </c>
      <c r="B50" s="22"/>
      <c r="C50" s="21"/>
      <c r="D50" s="108"/>
      <c r="E50" s="14"/>
      <c r="F50" s="14"/>
      <c r="G50" s="41"/>
      <c r="H50" s="35"/>
      <c r="I50" s="14"/>
      <c r="J50" s="23"/>
      <c r="K50" s="49"/>
      <c r="L50" s="49"/>
      <c r="M50" s="59"/>
      <c r="N50" s="50"/>
      <c r="O50" s="50"/>
      <c r="P50" s="115"/>
      <c r="Q50" s="115"/>
      <c r="R50" s="115"/>
      <c r="S50" s="115"/>
    </row>
    <row r="51" spans="1:20" s="79" customFormat="1" ht="85.5" customHeight="1">
      <c r="A51" s="69">
        <v>2</v>
      </c>
      <c r="B51" s="70" t="s">
        <v>4</v>
      </c>
      <c r="C51" s="71" t="s">
        <v>94</v>
      </c>
      <c r="D51" s="72" t="s">
        <v>95</v>
      </c>
      <c r="E51" s="14" t="s">
        <v>96</v>
      </c>
      <c r="F51" s="73" t="s">
        <v>96</v>
      </c>
      <c r="G51" s="74" t="s">
        <v>97</v>
      </c>
      <c r="H51" s="35" t="s">
        <v>282</v>
      </c>
      <c r="I51" s="14"/>
      <c r="J51" s="23"/>
      <c r="K51" s="49"/>
      <c r="L51" s="49"/>
      <c r="M51" s="59">
        <f t="shared" si="0"/>
        <v>0</v>
      </c>
      <c r="N51" s="50" t="b">
        <f t="shared" si="1"/>
        <v>0</v>
      </c>
      <c r="O51" s="50" t="s">
        <v>385</v>
      </c>
      <c r="P51" s="68" t="s">
        <v>415</v>
      </c>
      <c r="Q51" s="68"/>
      <c r="R51" s="68"/>
      <c r="S51" s="68"/>
      <c r="T51" s="77"/>
    </row>
    <row r="52" spans="1:20" s="97" customFormat="1" ht="90" hidden="1" customHeight="1">
      <c r="A52" s="98">
        <v>29</v>
      </c>
      <c r="B52" s="99" t="s">
        <v>4</v>
      </c>
      <c r="C52" s="100" t="s">
        <v>98</v>
      </c>
      <c r="D52" s="101" t="s">
        <v>99</v>
      </c>
      <c r="E52" s="92" t="s">
        <v>96</v>
      </c>
      <c r="F52" s="92" t="s">
        <v>96</v>
      </c>
      <c r="G52" s="102" t="s">
        <v>100</v>
      </c>
      <c r="H52" s="91" t="s">
        <v>282</v>
      </c>
      <c r="I52" s="92"/>
      <c r="J52" s="93"/>
      <c r="K52" s="94"/>
      <c r="L52" s="94"/>
      <c r="M52" s="95">
        <f t="shared" si="0"/>
        <v>0</v>
      </c>
      <c r="N52" s="96" t="b">
        <f t="shared" si="1"/>
        <v>0</v>
      </c>
      <c r="O52" s="50" t="s">
        <v>391</v>
      </c>
      <c r="P52" s="115"/>
      <c r="Q52" s="115"/>
      <c r="R52" s="115"/>
      <c r="S52" s="115"/>
    </row>
    <row r="53" spans="1:20" s="15" customFormat="1" ht="35.25" hidden="1" customHeight="1">
      <c r="A53" s="47" t="s">
        <v>292</v>
      </c>
      <c r="B53" s="48"/>
      <c r="C53" s="48"/>
      <c r="D53" s="48"/>
      <c r="E53" s="48"/>
      <c r="F53" s="48"/>
      <c r="G53" s="48"/>
      <c r="H53" s="48"/>
      <c r="I53" s="48"/>
      <c r="J53" s="48"/>
      <c r="K53" s="48"/>
      <c r="L53" s="48"/>
      <c r="M53" s="48"/>
      <c r="N53" s="64"/>
      <c r="O53" s="50"/>
      <c r="P53" s="115"/>
      <c r="Q53" s="115"/>
      <c r="R53" s="115"/>
      <c r="S53" s="115"/>
    </row>
    <row r="54" spans="1:20" s="15" customFormat="1" ht="25.5" customHeight="1">
      <c r="A54" s="47" t="s">
        <v>292</v>
      </c>
      <c r="B54" s="48"/>
      <c r="C54" s="48"/>
      <c r="D54" s="48"/>
      <c r="E54" s="48"/>
      <c r="F54" s="48"/>
      <c r="G54" s="48"/>
      <c r="H54" s="48"/>
      <c r="I54" s="48"/>
      <c r="J54" s="48"/>
      <c r="K54" s="48"/>
      <c r="L54" s="48"/>
      <c r="M54" s="48"/>
      <c r="N54" s="64"/>
      <c r="O54" s="50"/>
      <c r="P54" s="115"/>
      <c r="Q54" s="115"/>
      <c r="R54" s="115"/>
      <c r="S54" s="115"/>
    </row>
    <row r="55" spans="1:20" s="15" customFormat="1" ht="68.25" customHeight="1">
      <c r="A55" s="36">
        <v>3</v>
      </c>
      <c r="B55" s="22" t="s">
        <v>15</v>
      </c>
      <c r="C55" s="21" t="s">
        <v>101</v>
      </c>
      <c r="D55" s="104" t="s">
        <v>23</v>
      </c>
      <c r="E55" s="14" t="s">
        <v>102</v>
      </c>
      <c r="F55" s="14" t="s">
        <v>102</v>
      </c>
      <c r="G55" s="41" t="s">
        <v>103</v>
      </c>
      <c r="H55" s="35" t="s">
        <v>282</v>
      </c>
      <c r="I55" s="14"/>
      <c r="J55" s="23"/>
      <c r="K55" s="49"/>
      <c r="L55" s="49"/>
      <c r="M55" s="59">
        <f t="shared" si="0"/>
        <v>0</v>
      </c>
      <c r="N55" s="50" t="b">
        <f t="shared" si="1"/>
        <v>0</v>
      </c>
      <c r="O55" s="50" t="s">
        <v>385</v>
      </c>
      <c r="P55" s="50" t="s">
        <v>49</v>
      </c>
      <c r="Q55" s="50"/>
      <c r="R55" s="50"/>
      <c r="S55" s="50"/>
      <c r="T55" s="49"/>
    </row>
    <row r="56" spans="1:20" s="15" customFormat="1" ht="73.5" hidden="1" customHeight="1">
      <c r="A56" s="36">
        <v>31</v>
      </c>
      <c r="B56" s="22" t="s">
        <v>4</v>
      </c>
      <c r="C56" s="21" t="s">
        <v>104</v>
      </c>
      <c r="D56" s="83" t="s">
        <v>105</v>
      </c>
      <c r="E56" s="14" t="s">
        <v>106</v>
      </c>
      <c r="F56" s="14" t="s">
        <v>106</v>
      </c>
      <c r="G56" s="41" t="s">
        <v>358</v>
      </c>
      <c r="H56" s="35" t="s">
        <v>282</v>
      </c>
      <c r="I56" s="14"/>
      <c r="J56" s="23"/>
      <c r="K56" s="49"/>
      <c r="L56" s="49"/>
      <c r="M56" s="59">
        <f t="shared" si="0"/>
        <v>0</v>
      </c>
      <c r="N56" s="50" t="b">
        <f t="shared" si="1"/>
        <v>0</v>
      </c>
      <c r="O56" s="50" t="s">
        <v>388</v>
      </c>
      <c r="P56" s="115"/>
      <c r="Q56" s="115"/>
      <c r="R56" s="115"/>
      <c r="S56" s="115"/>
    </row>
    <row r="57" spans="1:20" s="15" customFormat="1" ht="66" hidden="1">
      <c r="A57" s="36">
        <v>32</v>
      </c>
      <c r="B57" s="22" t="s">
        <v>4</v>
      </c>
      <c r="C57" s="21" t="s">
        <v>111</v>
      </c>
      <c r="D57" s="83" t="s">
        <v>112</v>
      </c>
      <c r="E57" s="14" t="s">
        <v>108</v>
      </c>
      <c r="F57" s="14" t="s">
        <v>108</v>
      </c>
      <c r="G57" s="41" t="s">
        <v>357</v>
      </c>
      <c r="H57" s="35" t="s">
        <v>282</v>
      </c>
      <c r="I57" s="14"/>
      <c r="J57" s="23"/>
      <c r="K57" s="49"/>
      <c r="L57" s="49"/>
      <c r="M57" s="59">
        <f t="shared" si="0"/>
        <v>0</v>
      </c>
      <c r="N57" s="50" t="b">
        <f t="shared" si="1"/>
        <v>0</v>
      </c>
      <c r="O57" s="50" t="s">
        <v>396</v>
      </c>
      <c r="P57" s="115"/>
      <c r="Q57" s="115"/>
      <c r="R57" s="115"/>
      <c r="S57" s="115"/>
    </row>
    <row r="58" spans="1:20" s="15" customFormat="1" ht="96" hidden="1" customHeight="1">
      <c r="A58" s="36">
        <v>33</v>
      </c>
      <c r="B58" s="22" t="s">
        <v>15</v>
      </c>
      <c r="C58" s="21" t="s">
        <v>113</v>
      </c>
      <c r="D58" s="83" t="s">
        <v>114</v>
      </c>
      <c r="E58" s="14" t="s">
        <v>109</v>
      </c>
      <c r="F58" s="14" t="s">
        <v>109</v>
      </c>
      <c r="G58" s="41" t="s">
        <v>316</v>
      </c>
      <c r="H58" s="35" t="s">
        <v>115</v>
      </c>
      <c r="I58" s="14" t="s">
        <v>316</v>
      </c>
      <c r="J58" s="23" t="s">
        <v>303</v>
      </c>
      <c r="K58" s="49"/>
      <c r="L58" s="49"/>
      <c r="M58" s="59">
        <f t="shared" si="0"/>
        <v>0</v>
      </c>
      <c r="N58" s="50" t="b">
        <f t="shared" si="1"/>
        <v>0</v>
      </c>
      <c r="O58" s="50" t="s">
        <v>389</v>
      </c>
      <c r="P58" s="115"/>
      <c r="Q58" s="115"/>
      <c r="R58" s="115"/>
      <c r="S58" s="115"/>
    </row>
    <row r="59" spans="1:20" s="15" customFormat="1" ht="122.25" hidden="1" customHeight="1">
      <c r="A59" s="36">
        <v>34</v>
      </c>
      <c r="B59" s="22" t="s">
        <v>15</v>
      </c>
      <c r="C59" s="21" t="s">
        <v>116</v>
      </c>
      <c r="D59" s="83" t="s">
        <v>117</v>
      </c>
      <c r="E59" s="14" t="s">
        <v>109</v>
      </c>
      <c r="F59" s="14" t="s">
        <v>109</v>
      </c>
      <c r="G59" s="41" t="s">
        <v>359</v>
      </c>
      <c r="H59" s="35" t="s">
        <v>118</v>
      </c>
      <c r="I59" s="14" t="s">
        <v>317</v>
      </c>
      <c r="J59" s="23" t="s">
        <v>303</v>
      </c>
      <c r="K59" s="49"/>
      <c r="L59" s="49"/>
      <c r="M59" s="59">
        <f t="shared" si="0"/>
        <v>0</v>
      </c>
      <c r="N59" s="50" t="b">
        <f t="shared" si="1"/>
        <v>0</v>
      </c>
      <c r="O59" s="50" t="s">
        <v>388</v>
      </c>
      <c r="P59" s="115"/>
      <c r="Q59" s="115"/>
      <c r="R59" s="115"/>
      <c r="S59" s="115"/>
    </row>
    <row r="60" spans="1:20" s="15" customFormat="1" ht="70.5" hidden="1" customHeight="1">
      <c r="A60" s="36">
        <v>35</v>
      </c>
      <c r="B60" s="22" t="s">
        <v>15</v>
      </c>
      <c r="C60" s="21" t="s">
        <v>119</v>
      </c>
      <c r="D60" s="83" t="s">
        <v>107</v>
      </c>
      <c r="E60" s="14" t="s">
        <v>108</v>
      </c>
      <c r="F60" s="14" t="s">
        <v>108</v>
      </c>
      <c r="G60" s="41" t="s">
        <v>360</v>
      </c>
      <c r="H60" s="35" t="s">
        <v>282</v>
      </c>
      <c r="I60" s="14"/>
      <c r="J60" s="23"/>
      <c r="K60" s="49"/>
      <c r="L60" s="49"/>
      <c r="M60" s="59">
        <f t="shared" si="0"/>
        <v>0</v>
      </c>
      <c r="N60" s="50" t="b">
        <f t="shared" si="1"/>
        <v>0</v>
      </c>
      <c r="O60" s="50" t="s">
        <v>388</v>
      </c>
      <c r="P60" s="115"/>
      <c r="Q60" s="115"/>
      <c r="R60" s="115"/>
      <c r="S60" s="115"/>
    </row>
    <row r="61" spans="1:20" s="15" customFormat="1" ht="96" hidden="1" customHeight="1">
      <c r="A61" s="36">
        <v>36</v>
      </c>
      <c r="B61" s="22" t="s">
        <v>15</v>
      </c>
      <c r="C61" s="21" t="s">
        <v>120</v>
      </c>
      <c r="D61" s="83" t="s">
        <v>121</v>
      </c>
      <c r="E61" s="14" t="s">
        <v>109</v>
      </c>
      <c r="F61" s="14" t="s">
        <v>109</v>
      </c>
      <c r="G61" s="41" t="s">
        <v>122</v>
      </c>
      <c r="H61" s="35" t="s">
        <v>282</v>
      </c>
      <c r="I61" s="14"/>
      <c r="J61" s="23"/>
      <c r="K61" s="49"/>
      <c r="L61" s="49"/>
      <c r="M61" s="59">
        <f t="shared" si="0"/>
        <v>0</v>
      </c>
      <c r="N61" s="50" t="b">
        <f t="shared" si="1"/>
        <v>0</v>
      </c>
      <c r="O61" s="50" t="s">
        <v>391</v>
      </c>
      <c r="P61" s="115"/>
      <c r="Q61" s="115"/>
      <c r="R61" s="115"/>
      <c r="S61" s="115"/>
    </row>
    <row r="62" spans="1:20" s="15" customFormat="1" ht="84.75" hidden="1" customHeight="1">
      <c r="A62" s="36">
        <v>37</v>
      </c>
      <c r="B62" s="22" t="s">
        <v>4</v>
      </c>
      <c r="C62" s="21" t="s">
        <v>123</v>
      </c>
      <c r="D62" s="83" t="s">
        <v>124</v>
      </c>
      <c r="E62" s="14" t="s">
        <v>109</v>
      </c>
      <c r="F62" s="14" t="s">
        <v>109</v>
      </c>
      <c r="G62" s="41" t="s">
        <v>360</v>
      </c>
      <c r="H62" s="35" t="s">
        <v>282</v>
      </c>
      <c r="I62" s="14"/>
      <c r="J62" s="23"/>
      <c r="K62" s="49"/>
      <c r="L62" s="49"/>
      <c r="M62" s="59">
        <f t="shared" si="0"/>
        <v>0</v>
      </c>
      <c r="N62" s="50" t="b">
        <f t="shared" si="1"/>
        <v>0</v>
      </c>
      <c r="O62" s="50" t="s">
        <v>390</v>
      </c>
      <c r="P62" s="115"/>
      <c r="Q62" s="115"/>
      <c r="R62" s="115"/>
      <c r="S62" s="115"/>
    </row>
    <row r="63" spans="1:20" s="97" customFormat="1" ht="90.75" hidden="1" customHeight="1">
      <c r="A63" s="98">
        <v>38</v>
      </c>
      <c r="B63" s="99" t="s">
        <v>15</v>
      </c>
      <c r="C63" s="100" t="s">
        <v>125</v>
      </c>
      <c r="D63" s="101" t="s">
        <v>126</v>
      </c>
      <c r="E63" s="92" t="s">
        <v>109</v>
      </c>
      <c r="F63" s="92" t="s">
        <v>109</v>
      </c>
      <c r="G63" s="102" t="s">
        <v>318</v>
      </c>
      <c r="H63" s="91" t="s">
        <v>127</v>
      </c>
      <c r="I63" s="92" t="s">
        <v>318</v>
      </c>
      <c r="J63" s="93" t="s">
        <v>303</v>
      </c>
      <c r="K63" s="94"/>
      <c r="L63" s="94"/>
      <c r="M63" s="95">
        <f t="shared" si="0"/>
        <v>0</v>
      </c>
      <c r="N63" s="96" t="b">
        <f t="shared" si="1"/>
        <v>0</v>
      </c>
      <c r="O63" s="96" t="s">
        <v>389</v>
      </c>
      <c r="P63" s="114"/>
      <c r="Q63" s="114"/>
      <c r="R63" s="114"/>
      <c r="S63" s="114"/>
    </row>
    <row r="64" spans="1:20" s="15" customFormat="1" ht="16.5" hidden="1">
      <c r="A64" s="47" t="s">
        <v>293</v>
      </c>
      <c r="B64" s="48"/>
      <c r="C64" s="48"/>
      <c r="D64" s="48"/>
      <c r="E64" s="48"/>
      <c r="F64" s="48"/>
      <c r="G64" s="48"/>
      <c r="H64" s="48"/>
      <c r="I64" s="48"/>
      <c r="J64" s="48"/>
      <c r="K64" s="48"/>
      <c r="L64" s="48"/>
      <c r="M64" s="48"/>
      <c r="N64" s="64"/>
      <c r="O64" s="50"/>
      <c r="P64" s="115"/>
      <c r="Q64" s="115"/>
      <c r="R64" s="115"/>
      <c r="S64" s="115"/>
    </row>
    <row r="65" spans="1:20" s="15" customFormat="1" ht="110.25" hidden="1" customHeight="1">
      <c r="A65" s="36">
        <v>39</v>
      </c>
      <c r="B65" s="22" t="s">
        <v>15</v>
      </c>
      <c r="C65" s="21" t="s">
        <v>130</v>
      </c>
      <c r="D65" s="83" t="s">
        <v>49</v>
      </c>
      <c r="E65" s="14" t="s">
        <v>131</v>
      </c>
      <c r="F65" s="14" t="s">
        <v>131</v>
      </c>
      <c r="G65" s="41" t="s">
        <v>319</v>
      </c>
      <c r="H65" s="35" t="s">
        <v>132</v>
      </c>
      <c r="I65" s="14" t="s">
        <v>319</v>
      </c>
      <c r="J65" s="23" t="s">
        <v>303</v>
      </c>
      <c r="K65" s="49"/>
      <c r="L65" s="49"/>
      <c r="M65" s="59">
        <f t="shared" si="0"/>
        <v>0</v>
      </c>
      <c r="N65" s="50" t="b">
        <f t="shared" si="1"/>
        <v>0</v>
      </c>
      <c r="O65" s="50" t="s">
        <v>391</v>
      </c>
      <c r="P65" s="115"/>
      <c r="Q65" s="115"/>
      <c r="R65" s="115"/>
      <c r="S65" s="115"/>
    </row>
    <row r="66" spans="1:20" s="15" customFormat="1" ht="131.25" hidden="1" customHeight="1">
      <c r="A66" s="36">
        <v>40</v>
      </c>
      <c r="B66" s="22" t="s">
        <v>15</v>
      </c>
      <c r="C66" s="21" t="s">
        <v>133</v>
      </c>
      <c r="D66" s="83" t="s">
        <v>134</v>
      </c>
      <c r="E66" s="14" t="s">
        <v>131</v>
      </c>
      <c r="F66" s="14" t="s">
        <v>131</v>
      </c>
      <c r="G66" s="41" t="s">
        <v>320</v>
      </c>
      <c r="H66" s="35" t="s">
        <v>282</v>
      </c>
      <c r="I66" s="14" t="s">
        <v>320</v>
      </c>
      <c r="J66" s="23" t="s">
        <v>303</v>
      </c>
      <c r="K66" s="49"/>
      <c r="L66" s="49"/>
      <c r="M66" s="59">
        <f t="shared" si="0"/>
        <v>0</v>
      </c>
      <c r="N66" s="50" t="b">
        <f t="shared" si="1"/>
        <v>0</v>
      </c>
      <c r="O66" s="50" t="s">
        <v>389</v>
      </c>
      <c r="P66" s="115"/>
      <c r="Q66" s="115"/>
      <c r="R66" s="115"/>
      <c r="S66" s="115"/>
    </row>
    <row r="67" spans="1:20" s="15" customFormat="1" ht="81.75" hidden="1" customHeight="1">
      <c r="A67" s="36">
        <v>41</v>
      </c>
      <c r="B67" s="22" t="s">
        <v>15</v>
      </c>
      <c r="C67" s="21" t="s">
        <v>135</v>
      </c>
      <c r="D67" s="83" t="s">
        <v>136</v>
      </c>
      <c r="E67" s="14" t="s">
        <v>131</v>
      </c>
      <c r="F67" s="14" t="s">
        <v>131</v>
      </c>
      <c r="G67" s="41" t="s">
        <v>321</v>
      </c>
      <c r="H67" s="35" t="s">
        <v>137</v>
      </c>
      <c r="I67" s="14" t="s">
        <v>321</v>
      </c>
      <c r="J67" s="23" t="s">
        <v>303</v>
      </c>
      <c r="K67" s="49"/>
      <c r="L67" s="49"/>
      <c r="M67" s="59">
        <f t="shared" si="0"/>
        <v>0</v>
      </c>
      <c r="N67" s="50" t="b">
        <f t="shared" si="1"/>
        <v>0</v>
      </c>
      <c r="O67" s="50" t="s">
        <v>388</v>
      </c>
      <c r="P67" s="115"/>
      <c r="Q67" s="115"/>
      <c r="R67" s="115"/>
      <c r="S67" s="115"/>
    </row>
    <row r="68" spans="1:20" s="15" customFormat="1" ht="146.25" hidden="1" customHeight="1">
      <c r="A68" s="36">
        <v>42</v>
      </c>
      <c r="B68" s="22" t="s">
        <v>15</v>
      </c>
      <c r="C68" s="21" t="s">
        <v>138</v>
      </c>
      <c r="D68" s="83" t="s">
        <v>139</v>
      </c>
      <c r="E68" s="14" t="s">
        <v>131</v>
      </c>
      <c r="F68" s="14" t="s">
        <v>131</v>
      </c>
      <c r="G68" s="41" t="s">
        <v>367</v>
      </c>
      <c r="H68" s="35" t="s">
        <v>282</v>
      </c>
      <c r="I68" s="14" t="s">
        <v>322</v>
      </c>
      <c r="J68" s="23" t="s">
        <v>303</v>
      </c>
      <c r="K68" s="49"/>
      <c r="L68" s="49"/>
      <c r="M68" s="59">
        <f t="shared" si="0"/>
        <v>0</v>
      </c>
      <c r="N68" s="50" t="b">
        <f t="shared" si="1"/>
        <v>0</v>
      </c>
      <c r="O68" s="50" t="s">
        <v>386</v>
      </c>
      <c r="P68" s="115"/>
      <c r="Q68" s="115"/>
      <c r="R68" s="115"/>
      <c r="S68" s="115"/>
    </row>
    <row r="69" spans="1:20" s="15" customFormat="1" ht="105.75" hidden="1" customHeight="1">
      <c r="A69" s="36">
        <v>43</v>
      </c>
      <c r="B69" s="22" t="s">
        <v>4</v>
      </c>
      <c r="C69" s="21" t="s">
        <v>48</v>
      </c>
      <c r="D69" s="83" t="s">
        <v>20</v>
      </c>
      <c r="E69" s="14" t="s">
        <v>131</v>
      </c>
      <c r="F69" s="14" t="s">
        <v>131</v>
      </c>
      <c r="G69" s="41" t="s">
        <v>140</v>
      </c>
      <c r="H69" s="35" t="s">
        <v>282</v>
      </c>
      <c r="I69" s="14"/>
      <c r="J69" s="23"/>
      <c r="K69" s="49"/>
      <c r="L69" s="49"/>
      <c r="M69" s="59">
        <f t="shared" si="0"/>
        <v>0</v>
      </c>
      <c r="N69" s="50" t="b">
        <f t="shared" si="1"/>
        <v>0</v>
      </c>
      <c r="O69" s="50" t="s">
        <v>386</v>
      </c>
      <c r="P69" s="115"/>
      <c r="Q69" s="115"/>
      <c r="R69" s="115"/>
      <c r="S69" s="115"/>
    </row>
    <row r="70" spans="1:20" s="15" customFormat="1" ht="78.75" hidden="1" customHeight="1">
      <c r="A70" s="36">
        <v>44</v>
      </c>
      <c r="B70" s="22" t="s">
        <v>15</v>
      </c>
      <c r="C70" s="21" t="s">
        <v>41</v>
      </c>
      <c r="D70" s="83" t="s">
        <v>121</v>
      </c>
      <c r="E70" s="14" t="s">
        <v>129</v>
      </c>
      <c r="F70" s="14" t="s">
        <v>129</v>
      </c>
      <c r="G70" s="41" t="s">
        <v>141</v>
      </c>
      <c r="H70" s="35" t="s">
        <v>282</v>
      </c>
      <c r="I70" s="14"/>
      <c r="J70" s="23"/>
      <c r="K70" s="49"/>
      <c r="L70" s="49"/>
      <c r="M70" s="59">
        <f t="shared" si="0"/>
        <v>0</v>
      </c>
      <c r="N70" s="50" t="b">
        <f t="shared" si="1"/>
        <v>0</v>
      </c>
      <c r="O70" s="50" t="s">
        <v>389</v>
      </c>
      <c r="P70" s="115"/>
      <c r="Q70" s="115"/>
      <c r="R70" s="115"/>
      <c r="S70" s="115"/>
    </row>
    <row r="71" spans="1:20" s="15" customFormat="1" ht="105.75" hidden="1" customHeight="1">
      <c r="A71" s="36">
        <v>45</v>
      </c>
      <c r="B71" s="22" t="s">
        <v>15</v>
      </c>
      <c r="C71" s="21" t="s">
        <v>142</v>
      </c>
      <c r="D71" s="83" t="s">
        <v>143</v>
      </c>
      <c r="E71" s="14" t="s">
        <v>131</v>
      </c>
      <c r="F71" s="14" t="s">
        <v>131</v>
      </c>
      <c r="G71" s="41" t="s">
        <v>323</v>
      </c>
      <c r="H71" s="35" t="s">
        <v>144</v>
      </c>
      <c r="I71" s="14" t="s">
        <v>323</v>
      </c>
      <c r="J71" s="23" t="s">
        <v>303</v>
      </c>
      <c r="K71" s="49"/>
      <c r="L71" s="49"/>
      <c r="M71" s="59">
        <f t="shared" si="0"/>
        <v>0</v>
      </c>
      <c r="N71" s="50" t="b">
        <f t="shared" si="1"/>
        <v>0</v>
      </c>
      <c r="O71" s="50" t="s">
        <v>389</v>
      </c>
      <c r="P71" s="115"/>
      <c r="Q71" s="115"/>
      <c r="R71" s="115"/>
      <c r="S71" s="115"/>
    </row>
    <row r="72" spans="1:20" s="63" customFormat="1" ht="22.5" hidden="1" customHeight="1">
      <c r="A72" s="47" t="s">
        <v>294</v>
      </c>
      <c r="B72" s="48"/>
      <c r="C72" s="48"/>
      <c r="D72" s="48"/>
      <c r="E72" s="48"/>
      <c r="F72" s="48"/>
      <c r="G72" s="48"/>
      <c r="H72" s="48"/>
      <c r="I72" s="48"/>
      <c r="J72" s="48"/>
      <c r="K72" s="48"/>
      <c r="L72" s="48"/>
      <c r="M72" s="48"/>
      <c r="N72" s="64"/>
      <c r="O72" s="80"/>
      <c r="P72" s="112"/>
      <c r="Q72" s="112"/>
      <c r="R72" s="112"/>
      <c r="S72" s="112"/>
    </row>
    <row r="73" spans="1:20" s="97" customFormat="1" ht="96.75" hidden="1" customHeight="1">
      <c r="A73" s="98">
        <v>46</v>
      </c>
      <c r="B73" s="99" t="s">
        <v>15</v>
      </c>
      <c r="C73" s="100" t="s">
        <v>145</v>
      </c>
      <c r="D73" s="101" t="s">
        <v>146</v>
      </c>
      <c r="E73" s="92" t="s">
        <v>147</v>
      </c>
      <c r="F73" s="92" t="s">
        <v>147</v>
      </c>
      <c r="G73" s="102" t="s">
        <v>324</v>
      </c>
      <c r="H73" s="91" t="s">
        <v>282</v>
      </c>
      <c r="I73" s="92" t="s">
        <v>324</v>
      </c>
      <c r="J73" s="93" t="s">
        <v>303</v>
      </c>
      <c r="K73" s="94"/>
      <c r="L73" s="94"/>
      <c r="M73" s="95">
        <f t="shared" si="0"/>
        <v>0</v>
      </c>
      <c r="N73" s="96" t="b">
        <f t="shared" ref="N73:N126" si="2">IF(M73&gt;0,IF(M73&lt;50,"Không đạt yêu cầu",IF(M73&lt;64,"Đạt yêu cầu", IF(M73&lt;81,"Khá", IF(M73&lt;91,"Giỏi","Xuất sắc")) )))</f>
        <v>0</v>
      </c>
      <c r="O73" s="96" t="s">
        <v>388</v>
      </c>
      <c r="P73" s="114"/>
      <c r="Q73" s="114"/>
      <c r="R73" s="114"/>
      <c r="S73" s="114"/>
    </row>
    <row r="74" spans="1:20" s="15" customFormat="1" ht="78" hidden="1" customHeight="1">
      <c r="A74" s="36">
        <v>47</v>
      </c>
      <c r="B74" s="22" t="s">
        <v>15</v>
      </c>
      <c r="C74" s="21" t="s">
        <v>148</v>
      </c>
      <c r="D74" s="83" t="s">
        <v>149</v>
      </c>
      <c r="E74" s="14" t="s">
        <v>150</v>
      </c>
      <c r="F74" s="14" t="s">
        <v>150</v>
      </c>
      <c r="G74" s="41" t="s">
        <v>151</v>
      </c>
      <c r="H74" s="35" t="s">
        <v>282</v>
      </c>
      <c r="I74" s="14"/>
      <c r="J74" s="23"/>
      <c r="K74" s="49"/>
      <c r="L74" s="49"/>
      <c r="M74" s="59">
        <f t="shared" si="0"/>
        <v>0</v>
      </c>
      <c r="N74" s="50" t="b">
        <f t="shared" si="2"/>
        <v>0</v>
      </c>
      <c r="O74" s="50" t="s">
        <v>391</v>
      </c>
      <c r="P74" s="115"/>
      <c r="Q74" s="115"/>
      <c r="R74" s="115"/>
      <c r="S74" s="115"/>
    </row>
    <row r="75" spans="1:20" s="15" customFormat="1" ht="24.75" customHeight="1">
      <c r="A75" s="52" t="s">
        <v>294</v>
      </c>
      <c r="B75" s="22"/>
      <c r="C75" s="21"/>
      <c r="D75" s="108"/>
      <c r="E75" s="14"/>
      <c r="F75" s="14"/>
      <c r="G75" s="41"/>
      <c r="H75" s="35"/>
      <c r="I75" s="14"/>
      <c r="J75" s="23"/>
      <c r="K75" s="49"/>
      <c r="L75" s="49"/>
      <c r="M75" s="59"/>
      <c r="N75" s="50"/>
      <c r="O75" s="50"/>
      <c r="P75" s="115"/>
      <c r="Q75" s="115"/>
      <c r="R75" s="115"/>
      <c r="S75" s="115"/>
    </row>
    <row r="76" spans="1:20" s="15" customFormat="1" ht="94.5" customHeight="1">
      <c r="A76" s="36">
        <v>4</v>
      </c>
      <c r="B76" s="22" t="s">
        <v>4</v>
      </c>
      <c r="C76" s="21" t="s">
        <v>152</v>
      </c>
      <c r="D76" s="104" t="s">
        <v>153</v>
      </c>
      <c r="E76" s="14" t="s">
        <v>154</v>
      </c>
      <c r="F76" s="14" t="s">
        <v>154</v>
      </c>
      <c r="G76" s="41" t="s">
        <v>325</v>
      </c>
      <c r="H76" s="35" t="s">
        <v>155</v>
      </c>
      <c r="I76" s="14" t="s">
        <v>325</v>
      </c>
      <c r="J76" s="23" t="s">
        <v>303</v>
      </c>
      <c r="K76" s="49"/>
      <c r="L76" s="49"/>
      <c r="M76" s="59">
        <f t="shared" si="0"/>
        <v>0</v>
      </c>
      <c r="N76" s="50" t="b">
        <f t="shared" si="2"/>
        <v>0</v>
      </c>
      <c r="O76" s="50" t="s">
        <v>385</v>
      </c>
      <c r="P76" s="50" t="s">
        <v>49</v>
      </c>
      <c r="Q76" s="50"/>
      <c r="R76" s="50"/>
      <c r="S76" s="50"/>
      <c r="T76" s="49"/>
    </row>
    <row r="77" spans="1:20" s="15" customFormat="1" ht="66" hidden="1">
      <c r="A77" s="36">
        <v>49</v>
      </c>
      <c r="B77" s="22" t="s">
        <v>15</v>
      </c>
      <c r="C77" s="21" t="s">
        <v>156</v>
      </c>
      <c r="D77" s="83" t="s">
        <v>30</v>
      </c>
      <c r="E77" s="14" t="s">
        <v>150</v>
      </c>
      <c r="F77" s="14" t="s">
        <v>150</v>
      </c>
      <c r="G77" s="41" t="s">
        <v>157</v>
      </c>
      <c r="H77" s="35" t="s">
        <v>282</v>
      </c>
      <c r="I77" s="14"/>
      <c r="J77" s="23"/>
      <c r="K77" s="49"/>
      <c r="L77" s="49"/>
      <c r="M77" s="59">
        <f t="shared" si="0"/>
        <v>0</v>
      </c>
      <c r="N77" s="50" t="b">
        <f t="shared" si="2"/>
        <v>0</v>
      </c>
      <c r="O77" s="50" t="s">
        <v>388</v>
      </c>
      <c r="P77" s="115"/>
      <c r="Q77" s="115"/>
      <c r="R77" s="115"/>
      <c r="S77" s="115"/>
    </row>
    <row r="78" spans="1:20" s="15" customFormat="1" ht="78.75" customHeight="1">
      <c r="A78" s="110">
        <v>5</v>
      </c>
      <c r="B78" s="107" t="s">
        <v>4</v>
      </c>
      <c r="C78" s="117" t="s">
        <v>13</v>
      </c>
      <c r="D78" s="108" t="s">
        <v>158</v>
      </c>
      <c r="E78" s="92" t="s">
        <v>150</v>
      </c>
      <c r="F78" s="111" t="s">
        <v>150</v>
      </c>
      <c r="G78" s="118" t="s">
        <v>365</v>
      </c>
      <c r="H78" s="91"/>
      <c r="I78" s="92"/>
      <c r="J78" s="93"/>
      <c r="K78" s="94"/>
      <c r="L78" s="94"/>
      <c r="M78" s="95">
        <f t="shared" ref="M78:M125" si="3">ROUND((K78+L78)/2,1)</f>
        <v>0</v>
      </c>
      <c r="N78" s="96" t="b">
        <f t="shared" si="2"/>
        <v>0</v>
      </c>
      <c r="O78" s="50" t="s">
        <v>385</v>
      </c>
      <c r="P78" s="50" t="s">
        <v>49</v>
      </c>
      <c r="Q78" s="50"/>
      <c r="R78" s="50"/>
      <c r="S78" s="50"/>
      <c r="T78" s="50"/>
    </row>
    <row r="79" spans="1:20" s="15" customFormat="1" ht="81.75" hidden="1" customHeight="1">
      <c r="A79" s="36">
        <v>51</v>
      </c>
      <c r="B79" s="22" t="s">
        <v>4</v>
      </c>
      <c r="C79" s="21" t="s">
        <v>159</v>
      </c>
      <c r="D79" s="83" t="s">
        <v>160</v>
      </c>
      <c r="F79" s="14" t="s">
        <v>150</v>
      </c>
      <c r="G79" s="41" t="s">
        <v>161</v>
      </c>
      <c r="H79" s="35" t="s">
        <v>282</v>
      </c>
      <c r="I79" s="14"/>
      <c r="J79" s="23"/>
      <c r="K79" s="49"/>
      <c r="L79" s="49"/>
      <c r="M79" s="59">
        <f t="shared" si="3"/>
        <v>0</v>
      </c>
      <c r="N79" s="50" t="b">
        <f t="shared" si="2"/>
        <v>0</v>
      </c>
      <c r="O79" s="50" t="s">
        <v>391</v>
      </c>
      <c r="P79" s="115"/>
      <c r="Q79" s="115"/>
      <c r="R79" s="115"/>
      <c r="S79" s="115"/>
    </row>
    <row r="80" spans="1:20" s="15" customFormat="1" ht="26.25" hidden="1" customHeight="1">
      <c r="A80" s="47" t="s">
        <v>295</v>
      </c>
      <c r="B80" s="48"/>
      <c r="C80" s="48"/>
      <c r="D80" s="48"/>
      <c r="E80" s="48"/>
      <c r="F80" s="48"/>
      <c r="G80" s="48"/>
      <c r="H80" s="48"/>
      <c r="I80" s="48"/>
      <c r="J80" s="48"/>
      <c r="K80" s="48"/>
      <c r="L80" s="48"/>
      <c r="M80" s="48"/>
      <c r="N80" s="64"/>
      <c r="O80" s="50"/>
      <c r="P80" s="115"/>
      <c r="Q80" s="115"/>
      <c r="R80" s="115"/>
      <c r="S80" s="115"/>
    </row>
    <row r="81" spans="1:20" s="15" customFormat="1" ht="82.5" hidden="1" customHeight="1">
      <c r="A81" s="36">
        <v>53</v>
      </c>
      <c r="B81" s="22" t="s">
        <v>4</v>
      </c>
      <c r="C81" s="21" t="s">
        <v>162</v>
      </c>
      <c r="D81" s="83" t="s">
        <v>163</v>
      </c>
      <c r="E81" s="14" t="s">
        <v>164</v>
      </c>
      <c r="F81" s="14" t="s">
        <v>164</v>
      </c>
      <c r="G81" s="41" t="s">
        <v>326</v>
      </c>
      <c r="H81" s="35" t="s">
        <v>282</v>
      </c>
      <c r="I81" s="14" t="s">
        <v>326</v>
      </c>
      <c r="J81" s="23" t="s">
        <v>303</v>
      </c>
      <c r="K81" s="49"/>
      <c r="L81" s="49"/>
      <c r="M81" s="59">
        <f t="shared" si="3"/>
        <v>0</v>
      </c>
      <c r="N81" s="50" t="b">
        <f t="shared" si="2"/>
        <v>0</v>
      </c>
      <c r="O81" s="50" t="s">
        <v>390</v>
      </c>
      <c r="P81" s="115"/>
      <c r="Q81" s="115"/>
      <c r="R81" s="115"/>
      <c r="S81" s="115"/>
    </row>
    <row r="82" spans="1:20" s="15" customFormat="1" ht="82.5" hidden="1">
      <c r="A82" s="36">
        <v>54</v>
      </c>
      <c r="B82" s="22" t="s">
        <v>4</v>
      </c>
      <c r="C82" s="21" t="s">
        <v>165</v>
      </c>
      <c r="D82" s="83" t="s">
        <v>166</v>
      </c>
      <c r="E82" s="14" t="s">
        <v>164</v>
      </c>
      <c r="F82" s="14" t="s">
        <v>164</v>
      </c>
      <c r="G82" s="41" t="s">
        <v>326</v>
      </c>
      <c r="H82" s="35" t="s">
        <v>282</v>
      </c>
      <c r="I82" s="14" t="s">
        <v>326</v>
      </c>
      <c r="J82" s="23" t="s">
        <v>303</v>
      </c>
      <c r="K82" s="49"/>
      <c r="L82" s="49"/>
      <c r="M82" s="59">
        <f t="shared" si="3"/>
        <v>0</v>
      </c>
      <c r="N82" s="50" t="b">
        <f t="shared" si="2"/>
        <v>0</v>
      </c>
      <c r="O82" s="50" t="s">
        <v>390</v>
      </c>
      <c r="P82" s="115"/>
      <c r="Q82" s="115"/>
      <c r="R82" s="115"/>
      <c r="S82" s="115"/>
    </row>
    <row r="83" spans="1:20" s="15" customFormat="1" ht="82.5" hidden="1" customHeight="1">
      <c r="A83" s="36">
        <v>55</v>
      </c>
      <c r="B83" s="22" t="s">
        <v>15</v>
      </c>
      <c r="C83" s="21" t="s">
        <v>168</v>
      </c>
      <c r="D83" s="83" t="s">
        <v>169</v>
      </c>
      <c r="E83" s="14" t="s">
        <v>167</v>
      </c>
      <c r="F83" s="14" t="s">
        <v>167</v>
      </c>
      <c r="G83" s="41" t="s">
        <v>366</v>
      </c>
      <c r="H83" s="35" t="s">
        <v>282</v>
      </c>
      <c r="I83" s="14" t="s">
        <v>327</v>
      </c>
      <c r="J83" s="23" t="s">
        <v>306</v>
      </c>
      <c r="K83" s="49"/>
      <c r="L83" s="49"/>
      <c r="M83" s="59">
        <f t="shared" si="3"/>
        <v>0</v>
      </c>
      <c r="N83" s="50" t="b">
        <f t="shared" si="2"/>
        <v>0</v>
      </c>
      <c r="O83" s="50" t="s">
        <v>388</v>
      </c>
      <c r="P83" s="115"/>
      <c r="Q83" s="115"/>
      <c r="R83" s="115"/>
      <c r="S83" s="115"/>
    </row>
    <row r="84" spans="1:20" s="15" customFormat="1" ht="131.25" hidden="1" customHeight="1">
      <c r="A84" s="36">
        <v>56</v>
      </c>
      <c r="B84" s="22" t="s">
        <v>15</v>
      </c>
      <c r="C84" s="21" t="s">
        <v>170</v>
      </c>
      <c r="D84" s="83" t="s">
        <v>171</v>
      </c>
      <c r="E84" s="14" t="s">
        <v>167</v>
      </c>
      <c r="F84" s="14" t="s">
        <v>167</v>
      </c>
      <c r="G84" s="41" t="s">
        <v>328</v>
      </c>
      <c r="H84" s="35" t="s">
        <v>282</v>
      </c>
      <c r="I84" s="14" t="s">
        <v>328</v>
      </c>
      <c r="J84" s="23" t="s">
        <v>303</v>
      </c>
      <c r="K84" s="49"/>
      <c r="L84" s="49"/>
      <c r="M84" s="59">
        <f t="shared" si="3"/>
        <v>0</v>
      </c>
      <c r="N84" s="50" t="b">
        <f t="shared" si="2"/>
        <v>0</v>
      </c>
      <c r="O84" s="50" t="s">
        <v>388</v>
      </c>
      <c r="P84" s="115"/>
      <c r="Q84" s="115"/>
      <c r="R84" s="115"/>
      <c r="S84" s="115"/>
    </row>
    <row r="85" spans="1:20" s="15" customFormat="1" ht="27" hidden="1" customHeight="1">
      <c r="A85" s="47" t="s">
        <v>296</v>
      </c>
      <c r="B85" s="48"/>
      <c r="C85" s="48"/>
      <c r="D85" s="48"/>
      <c r="E85" s="48"/>
      <c r="F85" s="48"/>
      <c r="G85" s="48"/>
      <c r="H85" s="48"/>
      <c r="I85" s="48"/>
      <c r="J85" s="48"/>
      <c r="K85" s="48"/>
      <c r="L85" s="48"/>
      <c r="M85" s="48"/>
      <c r="N85" s="64"/>
      <c r="O85" s="50"/>
      <c r="P85" s="115"/>
      <c r="Q85" s="115"/>
      <c r="R85" s="115"/>
      <c r="S85" s="115"/>
    </row>
    <row r="86" spans="1:20" s="15" customFormat="1" ht="90" hidden="1" customHeight="1">
      <c r="A86" s="36">
        <v>57</v>
      </c>
      <c r="B86" s="22" t="s">
        <v>15</v>
      </c>
      <c r="C86" s="21" t="s">
        <v>172</v>
      </c>
      <c r="D86" s="83" t="s">
        <v>173</v>
      </c>
      <c r="E86" s="14" t="s">
        <v>174</v>
      </c>
      <c r="F86" s="14" t="s">
        <v>174</v>
      </c>
      <c r="G86" s="41" t="s">
        <v>329</v>
      </c>
      <c r="H86" s="35" t="s">
        <v>282</v>
      </c>
      <c r="I86" s="14" t="s">
        <v>329</v>
      </c>
      <c r="J86" s="23" t="s">
        <v>303</v>
      </c>
      <c r="K86" s="49"/>
      <c r="L86" s="49"/>
      <c r="M86" s="59">
        <f t="shared" si="3"/>
        <v>0</v>
      </c>
      <c r="N86" s="50" t="b">
        <f t="shared" si="2"/>
        <v>0</v>
      </c>
      <c r="O86" s="68" t="s">
        <v>388</v>
      </c>
      <c r="P86" s="116"/>
      <c r="Q86" s="116"/>
      <c r="R86" s="116"/>
      <c r="S86" s="116"/>
    </row>
    <row r="87" spans="1:20" s="97" customFormat="1" ht="66" hidden="1">
      <c r="A87" s="98">
        <v>58</v>
      </c>
      <c r="B87" s="99" t="s">
        <v>15</v>
      </c>
      <c r="C87" s="100" t="s">
        <v>175</v>
      </c>
      <c r="D87" s="101" t="s">
        <v>176</v>
      </c>
      <c r="E87" s="92" t="s">
        <v>177</v>
      </c>
      <c r="F87" s="92" t="s">
        <v>177</v>
      </c>
      <c r="G87" s="102" t="s">
        <v>178</v>
      </c>
      <c r="H87" s="91" t="s">
        <v>282</v>
      </c>
      <c r="I87" s="92"/>
      <c r="J87" s="93"/>
      <c r="K87" s="94"/>
      <c r="L87" s="94"/>
      <c r="M87" s="95">
        <f t="shared" si="3"/>
        <v>0</v>
      </c>
      <c r="N87" s="96" t="b">
        <f t="shared" si="2"/>
        <v>0</v>
      </c>
      <c r="O87" s="96" t="s">
        <v>387</v>
      </c>
      <c r="P87" s="114"/>
      <c r="Q87" s="114"/>
      <c r="R87" s="114"/>
      <c r="S87" s="114"/>
    </row>
    <row r="88" spans="1:20" s="15" customFormat="1" ht="20.25" customHeight="1">
      <c r="A88" s="52" t="s">
        <v>296</v>
      </c>
      <c r="B88" s="22"/>
      <c r="C88" s="21"/>
      <c r="D88" s="108"/>
      <c r="E88" s="92"/>
      <c r="F88" s="14"/>
      <c r="G88" s="41"/>
      <c r="H88" s="91"/>
      <c r="I88" s="92"/>
      <c r="J88" s="93"/>
      <c r="K88" s="94"/>
      <c r="L88" s="94"/>
      <c r="M88" s="95"/>
      <c r="N88" s="96"/>
      <c r="O88" s="96"/>
      <c r="P88" s="114"/>
      <c r="Q88" s="115"/>
      <c r="R88" s="115"/>
      <c r="S88" s="115"/>
    </row>
    <row r="89" spans="1:20" s="15" customFormat="1" ht="66">
      <c r="A89" s="36">
        <v>6</v>
      </c>
      <c r="B89" s="22" t="s">
        <v>4</v>
      </c>
      <c r="C89" s="21" t="s">
        <v>179</v>
      </c>
      <c r="D89" s="104" t="s">
        <v>180</v>
      </c>
      <c r="E89" s="14" t="s">
        <v>181</v>
      </c>
      <c r="F89" s="14" t="s">
        <v>181</v>
      </c>
      <c r="G89" s="41" t="s">
        <v>182</v>
      </c>
      <c r="H89" s="35" t="s">
        <v>183</v>
      </c>
      <c r="I89" s="14"/>
      <c r="J89" s="23"/>
      <c r="K89" s="49"/>
      <c r="L89" s="49"/>
      <c r="M89" s="59">
        <f t="shared" si="3"/>
        <v>0</v>
      </c>
      <c r="N89" s="50" t="b">
        <f t="shared" si="2"/>
        <v>0</v>
      </c>
      <c r="O89" s="50" t="s">
        <v>385</v>
      </c>
      <c r="P89" s="50" t="s">
        <v>49</v>
      </c>
      <c r="Q89" s="50"/>
      <c r="R89" s="50"/>
      <c r="S89" s="50"/>
      <c r="T89" s="49"/>
    </row>
    <row r="90" spans="1:20" s="79" customFormat="1" ht="66">
      <c r="A90" s="69">
        <v>7</v>
      </c>
      <c r="B90" s="70" t="s">
        <v>4</v>
      </c>
      <c r="C90" s="71" t="s">
        <v>184</v>
      </c>
      <c r="D90" s="72" t="s">
        <v>185</v>
      </c>
      <c r="E90" s="14" t="s">
        <v>186</v>
      </c>
      <c r="F90" s="73" t="s">
        <v>186</v>
      </c>
      <c r="G90" s="74" t="s">
        <v>187</v>
      </c>
      <c r="H90" s="35" t="s">
        <v>282</v>
      </c>
      <c r="I90" s="14"/>
      <c r="J90" s="23"/>
      <c r="K90" s="49"/>
      <c r="L90" s="49"/>
      <c r="M90" s="59">
        <f t="shared" si="3"/>
        <v>0</v>
      </c>
      <c r="N90" s="50" t="b">
        <f t="shared" si="2"/>
        <v>0</v>
      </c>
      <c r="O90" s="50" t="s">
        <v>385</v>
      </c>
      <c r="P90" s="68" t="s">
        <v>415</v>
      </c>
      <c r="Q90" s="68"/>
      <c r="R90" s="68"/>
      <c r="S90" s="68"/>
      <c r="T90" s="77"/>
    </row>
    <row r="91" spans="1:20" s="15" customFormat="1" ht="49.5" hidden="1">
      <c r="A91" s="36">
        <v>61</v>
      </c>
      <c r="B91" s="22" t="s">
        <v>15</v>
      </c>
      <c r="C91" s="21" t="s">
        <v>188</v>
      </c>
      <c r="D91" s="83" t="s">
        <v>189</v>
      </c>
      <c r="E91" s="14" t="s">
        <v>177</v>
      </c>
      <c r="F91" s="14" t="s">
        <v>177</v>
      </c>
      <c r="G91" s="41" t="s">
        <v>190</v>
      </c>
      <c r="H91" s="35" t="s">
        <v>282</v>
      </c>
      <c r="I91" s="14"/>
      <c r="J91" s="23"/>
      <c r="K91" s="49"/>
      <c r="L91" s="49"/>
      <c r="M91" s="59">
        <f t="shared" si="3"/>
        <v>0</v>
      </c>
      <c r="N91" s="50" t="b">
        <f t="shared" si="2"/>
        <v>0</v>
      </c>
      <c r="O91" s="50" t="s">
        <v>387</v>
      </c>
      <c r="P91" s="115"/>
      <c r="Q91" s="115"/>
      <c r="R91" s="115"/>
      <c r="S91" s="115"/>
    </row>
    <row r="92" spans="1:20" s="15" customFormat="1" ht="93" customHeight="1">
      <c r="A92" s="152">
        <v>8</v>
      </c>
      <c r="B92" s="153" t="s">
        <v>4</v>
      </c>
      <c r="C92" s="154" t="s">
        <v>191</v>
      </c>
      <c r="D92" s="155" t="s">
        <v>121</v>
      </c>
      <c r="E92" s="92" t="s">
        <v>181</v>
      </c>
      <c r="F92" s="156" t="s">
        <v>181</v>
      </c>
      <c r="G92" s="157" t="s">
        <v>192</v>
      </c>
      <c r="H92" s="91" t="s">
        <v>282</v>
      </c>
      <c r="I92" s="92"/>
      <c r="J92" s="93"/>
      <c r="K92" s="94"/>
      <c r="L92" s="94"/>
      <c r="M92" s="95">
        <f t="shared" si="3"/>
        <v>0</v>
      </c>
      <c r="N92" s="96" t="b">
        <f t="shared" si="2"/>
        <v>0</v>
      </c>
      <c r="O92" s="50" t="s">
        <v>385</v>
      </c>
      <c r="P92" s="158" t="s">
        <v>416</v>
      </c>
      <c r="Q92" s="50"/>
      <c r="R92" s="50"/>
      <c r="S92" s="50"/>
      <c r="T92" s="50"/>
    </row>
    <row r="93" spans="1:20" s="15" customFormat="1" ht="93.75" hidden="1" customHeight="1">
      <c r="A93" s="36">
        <v>63</v>
      </c>
      <c r="B93" s="22" t="s">
        <v>4</v>
      </c>
      <c r="C93" s="21" t="s">
        <v>193</v>
      </c>
      <c r="D93" s="83" t="s">
        <v>194</v>
      </c>
      <c r="E93" s="14" t="s">
        <v>195</v>
      </c>
      <c r="F93" s="14" t="s">
        <v>195</v>
      </c>
      <c r="G93" s="41" t="s">
        <v>361</v>
      </c>
      <c r="H93" s="35" t="s">
        <v>282</v>
      </c>
      <c r="I93" s="14"/>
      <c r="J93" s="23"/>
      <c r="K93" s="49"/>
      <c r="L93" s="49"/>
      <c r="M93" s="59">
        <f t="shared" si="3"/>
        <v>0</v>
      </c>
      <c r="N93" s="50" t="b">
        <f t="shared" si="2"/>
        <v>0</v>
      </c>
      <c r="O93" s="50" t="s">
        <v>388</v>
      </c>
      <c r="P93" s="115"/>
      <c r="Q93" s="115"/>
      <c r="R93" s="115"/>
      <c r="S93" s="115"/>
    </row>
    <row r="94" spans="1:20" s="15" customFormat="1" ht="82.5" customHeight="1">
      <c r="A94" s="159">
        <v>9</v>
      </c>
      <c r="B94" s="160" t="s">
        <v>4</v>
      </c>
      <c r="C94" s="161" t="s">
        <v>196</v>
      </c>
      <c r="D94" s="155" t="s">
        <v>185</v>
      </c>
      <c r="E94" s="14" t="s">
        <v>181</v>
      </c>
      <c r="F94" s="162" t="s">
        <v>181</v>
      </c>
      <c r="G94" s="163" t="s">
        <v>197</v>
      </c>
      <c r="H94" s="35" t="s">
        <v>282</v>
      </c>
      <c r="I94" s="14"/>
      <c r="J94" s="23"/>
      <c r="K94" s="49"/>
      <c r="L94" s="49"/>
      <c r="M94" s="59">
        <f t="shared" si="3"/>
        <v>0</v>
      </c>
      <c r="N94" s="50" t="b">
        <f t="shared" si="2"/>
        <v>0</v>
      </c>
      <c r="O94" s="50" t="s">
        <v>385</v>
      </c>
      <c r="P94" s="158" t="s">
        <v>416</v>
      </c>
      <c r="Q94" s="50"/>
      <c r="R94" s="50"/>
      <c r="S94" s="50"/>
      <c r="T94" s="49"/>
    </row>
    <row r="95" spans="1:20" s="15" customFormat="1" ht="61.5" customHeight="1">
      <c r="A95" s="159">
        <v>10</v>
      </c>
      <c r="B95" s="160" t="s">
        <v>4</v>
      </c>
      <c r="C95" s="161" t="s">
        <v>198</v>
      </c>
      <c r="D95" s="155" t="s">
        <v>17</v>
      </c>
      <c r="E95" s="14" t="s">
        <v>177</v>
      </c>
      <c r="F95" s="162" t="s">
        <v>177</v>
      </c>
      <c r="G95" s="163" t="s">
        <v>330</v>
      </c>
      <c r="H95" s="35" t="s">
        <v>199</v>
      </c>
      <c r="I95" s="14" t="s">
        <v>330</v>
      </c>
      <c r="J95" s="23" t="s">
        <v>303</v>
      </c>
      <c r="K95" s="49"/>
      <c r="L95" s="49"/>
      <c r="M95" s="59">
        <f t="shared" si="3"/>
        <v>0</v>
      </c>
      <c r="N95" s="50" t="b">
        <f t="shared" si="2"/>
        <v>0</v>
      </c>
      <c r="O95" s="50" t="s">
        <v>385</v>
      </c>
      <c r="P95" s="158" t="s">
        <v>416</v>
      </c>
      <c r="Q95" s="50"/>
      <c r="R95" s="50"/>
      <c r="S95" s="50"/>
      <c r="T95" s="49"/>
    </row>
    <row r="96" spans="1:20" s="15" customFormat="1" ht="59.25" customHeight="1">
      <c r="A96" s="152">
        <v>11</v>
      </c>
      <c r="B96" s="153" t="s">
        <v>4</v>
      </c>
      <c r="C96" s="154" t="s">
        <v>200</v>
      </c>
      <c r="D96" s="155" t="s">
        <v>201</v>
      </c>
      <c r="E96" s="92" t="s">
        <v>177</v>
      </c>
      <c r="F96" s="156" t="s">
        <v>177</v>
      </c>
      <c r="G96" s="157" t="s">
        <v>202</v>
      </c>
      <c r="H96" s="91" t="s">
        <v>282</v>
      </c>
      <c r="I96" s="92"/>
      <c r="J96" s="93"/>
      <c r="K96" s="94"/>
      <c r="L96" s="94"/>
      <c r="M96" s="95">
        <f t="shared" si="3"/>
        <v>0</v>
      </c>
      <c r="N96" s="96" t="b">
        <f t="shared" si="2"/>
        <v>0</v>
      </c>
      <c r="O96" s="50" t="s">
        <v>385</v>
      </c>
      <c r="P96" s="158" t="s">
        <v>416</v>
      </c>
      <c r="Q96" s="50"/>
      <c r="R96" s="50"/>
      <c r="S96" s="50"/>
      <c r="T96" s="50"/>
    </row>
    <row r="97" spans="1:20" s="15" customFormat="1" ht="97.5" hidden="1" customHeight="1">
      <c r="A97" s="36">
        <v>67</v>
      </c>
      <c r="B97" s="22" t="s">
        <v>15</v>
      </c>
      <c r="C97" s="21" t="s">
        <v>203</v>
      </c>
      <c r="D97" s="83" t="s">
        <v>204</v>
      </c>
      <c r="E97" s="14" t="s">
        <v>195</v>
      </c>
      <c r="F97" s="14" t="s">
        <v>195</v>
      </c>
      <c r="G97" s="41" t="s">
        <v>331</v>
      </c>
      <c r="H97" s="35" t="s">
        <v>205</v>
      </c>
      <c r="I97" s="14" t="s">
        <v>331</v>
      </c>
      <c r="J97" s="23" t="s">
        <v>303</v>
      </c>
      <c r="K97" s="49"/>
      <c r="L97" s="49"/>
      <c r="M97" s="59">
        <f t="shared" si="3"/>
        <v>0</v>
      </c>
      <c r="N97" s="50" t="b">
        <f t="shared" si="2"/>
        <v>0</v>
      </c>
      <c r="O97" s="50" t="s">
        <v>388</v>
      </c>
      <c r="P97" s="115"/>
      <c r="Q97" s="115"/>
      <c r="R97" s="115"/>
      <c r="S97" s="115"/>
    </row>
    <row r="98" spans="1:20" s="15" customFormat="1" ht="72" customHeight="1">
      <c r="A98" s="159">
        <v>12</v>
      </c>
      <c r="B98" s="160" t="s">
        <v>15</v>
      </c>
      <c r="C98" s="161" t="s">
        <v>206</v>
      </c>
      <c r="D98" s="155" t="s">
        <v>107</v>
      </c>
      <c r="E98" s="14" t="s">
        <v>177</v>
      </c>
      <c r="F98" s="162" t="s">
        <v>177</v>
      </c>
      <c r="G98" s="163" t="s">
        <v>208</v>
      </c>
      <c r="H98" s="35" t="s">
        <v>207</v>
      </c>
      <c r="I98" s="14" t="s">
        <v>208</v>
      </c>
      <c r="J98" s="23" t="s">
        <v>303</v>
      </c>
      <c r="K98" s="49"/>
      <c r="L98" s="49"/>
      <c r="M98" s="59">
        <f t="shared" si="3"/>
        <v>0</v>
      </c>
      <c r="N98" s="50" t="b">
        <f t="shared" si="2"/>
        <v>0</v>
      </c>
      <c r="O98" s="50" t="s">
        <v>385</v>
      </c>
      <c r="P98" s="158" t="s">
        <v>416</v>
      </c>
      <c r="Q98" s="50"/>
      <c r="R98" s="50"/>
      <c r="S98" s="50"/>
      <c r="T98" s="49"/>
    </row>
    <row r="99" spans="1:20" s="15" customFormat="1" ht="72.75" hidden="1" customHeight="1">
      <c r="A99" s="36">
        <v>69</v>
      </c>
      <c r="B99" s="22" t="s">
        <v>15</v>
      </c>
      <c r="C99" s="21" t="s">
        <v>209</v>
      </c>
      <c r="D99" s="83" t="s">
        <v>210</v>
      </c>
      <c r="E99" s="14" t="s">
        <v>177</v>
      </c>
      <c r="F99" s="14" t="s">
        <v>177</v>
      </c>
      <c r="G99" s="41" t="s">
        <v>368</v>
      </c>
      <c r="H99" s="35" t="s">
        <v>211</v>
      </c>
      <c r="I99" s="14" t="s">
        <v>332</v>
      </c>
      <c r="J99" s="23" t="s">
        <v>303</v>
      </c>
      <c r="K99" s="49"/>
      <c r="L99" s="49"/>
      <c r="M99" s="59">
        <f t="shared" si="3"/>
        <v>0</v>
      </c>
      <c r="N99" s="50" t="b">
        <f t="shared" si="2"/>
        <v>0</v>
      </c>
      <c r="O99" s="50" t="s">
        <v>388</v>
      </c>
      <c r="P99" s="115"/>
      <c r="Q99" s="115"/>
      <c r="R99" s="115"/>
      <c r="S99" s="115"/>
    </row>
    <row r="100" spans="1:20" s="15" customFormat="1" ht="33" hidden="1" customHeight="1">
      <c r="A100" s="47" t="s">
        <v>298</v>
      </c>
      <c r="B100" s="48"/>
      <c r="C100" s="48"/>
      <c r="D100" s="48"/>
      <c r="E100" s="48"/>
      <c r="F100" s="48"/>
      <c r="G100" s="48"/>
      <c r="H100" s="48"/>
      <c r="I100" s="48"/>
      <c r="J100" s="48"/>
      <c r="K100" s="48"/>
      <c r="L100" s="48"/>
      <c r="M100" s="48"/>
      <c r="N100" s="64"/>
      <c r="O100" s="50"/>
      <c r="P100" s="115"/>
      <c r="Q100" s="115"/>
      <c r="R100" s="115"/>
      <c r="S100" s="115"/>
    </row>
    <row r="101" spans="1:20" s="15" customFormat="1" ht="90" hidden="1" customHeight="1">
      <c r="A101" s="36">
        <v>70</v>
      </c>
      <c r="B101" s="22" t="s">
        <v>15</v>
      </c>
      <c r="C101" s="21" t="s">
        <v>217</v>
      </c>
      <c r="D101" s="83" t="s">
        <v>49</v>
      </c>
      <c r="E101" s="14" t="s">
        <v>218</v>
      </c>
      <c r="F101" s="14" t="s">
        <v>218</v>
      </c>
      <c r="G101" s="41" t="s">
        <v>393</v>
      </c>
      <c r="H101" s="35" t="s">
        <v>282</v>
      </c>
      <c r="I101" s="14" t="s">
        <v>333</v>
      </c>
      <c r="J101" s="23" t="s">
        <v>303</v>
      </c>
      <c r="K101" s="49"/>
      <c r="L101" s="49"/>
      <c r="M101" s="59">
        <f t="shared" si="3"/>
        <v>0</v>
      </c>
      <c r="N101" s="50" t="b">
        <f t="shared" si="2"/>
        <v>0</v>
      </c>
      <c r="O101" s="50" t="s">
        <v>382</v>
      </c>
      <c r="P101" s="115"/>
      <c r="Q101" s="115"/>
      <c r="R101" s="115"/>
      <c r="S101" s="115"/>
    </row>
    <row r="102" spans="1:20" s="15" customFormat="1" ht="87.75" hidden="1" customHeight="1">
      <c r="A102" s="36">
        <v>71</v>
      </c>
      <c r="B102" s="22" t="s">
        <v>15</v>
      </c>
      <c r="C102" s="21" t="s">
        <v>219</v>
      </c>
      <c r="D102" s="83" t="s">
        <v>220</v>
      </c>
      <c r="E102" s="14" t="s">
        <v>221</v>
      </c>
      <c r="F102" s="14" t="s">
        <v>221</v>
      </c>
      <c r="G102" s="41" t="s">
        <v>394</v>
      </c>
      <c r="H102" s="35" t="s">
        <v>282</v>
      </c>
      <c r="I102" s="14" t="s">
        <v>334</v>
      </c>
      <c r="J102" s="23" t="s">
        <v>303</v>
      </c>
      <c r="K102" s="49"/>
      <c r="L102" s="49"/>
      <c r="M102" s="59">
        <f t="shared" si="3"/>
        <v>0</v>
      </c>
      <c r="N102" s="50" t="b">
        <f t="shared" si="2"/>
        <v>0</v>
      </c>
      <c r="O102" s="50" t="s">
        <v>388</v>
      </c>
      <c r="P102" s="115"/>
      <c r="Q102" s="115"/>
      <c r="R102" s="115"/>
      <c r="S102" s="115"/>
    </row>
    <row r="103" spans="1:20" s="15" customFormat="1" ht="31.5" hidden="1" customHeight="1">
      <c r="A103" s="47" t="s">
        <v>297</v>
      </c>
      <c r="B103" s="48"/>
      <c r="C103" s="48"/>
      <c r="D103" s="48"/>
      <c r="E103" s="48"/>
      <c r="F103" s="48"/>
      <c r="G103" s="48"/>
      <c r="H103" s="48"/>
      <c r="I103" s="48"/>
      <c r="J103" s="48"/>
      <c r="K103" s="48"/>
      <c r="L103" s="48"/>
      <c r="M103" s="48"/>
      <c r="N103" s="64"/>
      <c r="O103" s="50"/>
      <c r="P103" s="115"/>
      <c r="Q103" s="115"/>
      <c r="R103" s="115"/>
      <c r="S103" s="115"/>
    </row>
    <row r="104" spans="1:20" s="15" customFormat="1" ht="105.75" hidden="1" customHeight="1">
      <c r="A104" s="36">
        <v>72</v>
      </c>
      <c r="B104" s="22" t="s">
        <v>4</v>
      </c>
      <c r="C104" s="21" t="s">
        <v>222</v>
      </c>
      <c r="D104" s="83" t="s">
        <v>65</v>
      </c>
      <c r="E104" s="14" t="s">
        <v>223</v>
      </c>
      <c r="F104" s="14" t="s">
        <v>223</v>
      </c>
      <c r="G104" s="41" t="s">
        <v>225</v>
      </c>
      <c r="H104" s="35" t="s">
        <v>224</v>
      </c>
      <c r="I104" s="14" t="s">
        <v>225</v>
      </c>
      <c r="J104" s="23" t="s">
        <v>303</v>
      </c>
      <c r="K104" s="49"/>
      <c r="L104" s="49"/>
      <c r="M104" s="59">
        <f t="shared" si="3"/>
        <v>0</v>
      </c>
      <c r="N104" s="50" t="b">
        <f t="shared" si="2"/>
        <v>0</v>
      </c>
      <c r="O104" s="50" t="s">
        <v>388</v>
      </c>
      <c r="P104" s="115"/>
      <c r="Q104" s="115"/>
      <c r="R104" s="115"/>
      <c r="S104" s="115"/>
    </row>
    <row r="105" spans="1:20" s="15" customFormat="1" ht="82.5" hidden="1">
      <c r="A105" s="36">
        <v>73</v>
      </c>
      <c r="B105" s="22" t="s">
        <v>4</v>
      </c>
      <c r="C105" s="21" t="s">
        <v>226</v>
      </c>
      <c r="D105" s="83" t="s">
        <v>35</v>
      </c>
      <c r="E105" s="14" t="s">
        <v>227</v>
      </c>
      <c r="F105" s="14" t="s">
        <v>227</v>
      </c>
      <c r="G105" s="41" t="s">
        <v>362</v>
      </c>
      <c r="H105" s="35" t="s">
        <v>228</v>
      </c>
      <c r="I105" s="14" t="s">
        <v>335</v>
      </c>
      <c r="J105" s="23" t="s">
        <v>303</v>
      </c>
      <c r="K105" s="49"/>
      <c r="L105" s="49"/>
      <c r="M105" s="59">
        <f t="shared" si="3"/>
        <v>0</v>
      </c>
      <c r="N105" s="50" t="b">
        <f t="shared" si="2"/>
        <v>0</v>
      </c>
      <c r="O105" s="50" t="s">
        <v>388</v>
      </c>
      <c r="P105" s="115"/>
      <c r="Q105" s="115"/>
      <c r="R105" s="115"/>
      <c r="S105" s="115"/>
    </row>
    <row r="106" spans="1:20" s="15" customFormat="1" ht="24.75" customHeight="1">
      <c r="A106" s="52" t="s">
        <v>297</v>
      </c>
      <c r="B106" s="22"/>
      <c r="C106" s="21"/>
      <c r="D106" s="108"/>
      <c r="E106" s="14"/>
      <c r="F106" s="14"/>
      <c r="G106" s="41"/>
      <c r="H106" s="35"/>
      <c r="I106" s="14"/>
      <c r="J106" s="23"/>
      <c r="K106" s="49"/>
      <c r="L106" s="49"/>
      <c r="M106" s="59"/>
      <c r="N106" s="50"/>
      <c r="O106" s="50"/>
      <c r="P106" s="115"/>
      <c r="Q106" s="115"/>
      <c r="R106" s="115"/>
      <c r="S106" s="115"/>
    </row>
    <row r="107" spans="1:20" s="172" customFormat="1" ht="66">
      <c r="A107" s="164">
        <v>13</v>
      </c>
      <c r="B107" s="165" t="s">
        <v>4</v>
      </c>
      <c r="C107" s="166" t="s">
        <v>229</v>
      </c>
      <c r="D107" s="167" t="s">
        <v>230</v>
      </c>
      <c r="E107" s="14" t="s">
        <v>231</v>
      </c>
      <c r="F107" s="168" t="s">
        <v>231</v>
      </c>
      <c r="G107" s="169" t="s">
        <v>336</v>
      </c>
      <c r="H107" s="35" t="s">
        <v>232</v>
      </c>
      <c r="I107" s="14" t="s">
        <v>336</v>
      </c>
      <c r="J107" s="23" t="s">
        <v>303</v>
      </c>
      <c r="K107" s="49"/>
      <c r="L107" s="49"/>
      <c r="M107" s="59">
        <f t="shared" si="3"/>
        <v>0</v>
      </c>
      <c r="N107" s="50" t="b">
        <f t="shared" si="2"/>
        <v>0</v>
      </c>
      <c r="O107" s="50" t="s">
        <v>385</v>
      </c>
      <c r="P107" s="170" t="s">
        <v>417</v>
      </c>
      <c r="Q107" s="170"/>
      <c r="R107" s="170"/>
      <c r="S107" s="170"/>
      <c r="T107" s="171"/>
    </row>
    <row r="108" spans="1:20" s="15" customFormat="1" ht="80.25" hidden="1" customHeight="1">
      <c r="A108" s="36">
        <v>75</v>
      </c>
      <c r="B108" s="22" t="s">
        <v>4</v>
      </c>
      <c r="C108" s="21" t="s">
        <v>233</v>
      </c>
      <c r="D108" s="83" t="s">
        <v>36</v>
      </c>
      <c r="E108" s="14" t="s">
        <v>231</v>
      </c>
      <c r="F108" s="14" t="s">
        <v>231</v>
      </c>
      <c r="G108" s="41" t="s">
        <v>337</v>
      </c>
      <c r="H108" s="35" t="s">
        <v>234</v>
      </c>
      <c r="I108" s="14" t="s">
        <v>337</v>
      </c>
      <c r="J108" s="23" t="s">
        <v>303</v>
      </c>
      <c r="K108" s="49"/>
      <c r="L108" s="49"/>
      <c r="M108" s="59">
        <f t="shared" si="3"/>
        <v>0</v>
      </c>
      <c r="N108" s="50" t="b">
        <f t="shared" si="2"/>
        <v>0</v>
      </c>
      <c r="O108" s="50" t="s">
        <v>388</v>
      </c>
      <c r="P108" s="115"/>
      <c r="Q108" s="115"/>
      <c r="R108" s="115"/>
      <c r="S108" s="115"/>
    </row>
    <row r="109" spans="1:20" s="172" customFormat="1" ht="66">
      <c r="A109" s="164">
        <v>14</v>
      </c>
      <c r="B109" s="165" t="s">
        <v>4</v>
      </c>
      <c r="C109" s="166" t="s">
        <v>235</v>
      </c>
      <c r="D109" s="167" t="s">
        <v>236</v>
      </c>
      <c r="E109" s="14" t="s">
        <v>231</v>
      </c>
      <c r="F109" s="168" t="s">
        <v>231</v>
      </c>
      <c r="G109" s="169" t="s">
        <v>338</v>
      </c>
      <c r="H109" s="35" t="s">
        <v>237</v>
      </c>
      <c r="I109" s="14" t="s">
        <v>338</v>
      </c>
      <c r="J109" s="23" t="s">
        <v>110</v>
      </c>
      <c r="K109" s="49"/>
      <c r="L109" s="49"/>
      <c r="M109" s="59">
        <f t="shared" si="3"/>
        <v>0</v>
      </c>
      <c r="N109" s="50" t="b">
        <f t="shared" si="2"/>
        <v>0</v>
      </c>
      <c r="O109" s="50" t="s">
        <v>385</v>
      </c>
      <c r="P109" s="170" t="s">
        <v>417</v>
      </c>
      <c r="Q109" s="170"/>
      <c r="R109" s="170"/>
      <c r="S109" s="170"/>
      <c r="T109" s="171"/>
    </row>
    <row r="110" spans="1:20" s="15" customFormat="1" ht="82.5" hidden="1">
      <c r="A110" s="36">
        <v>77</v>
      </c>
      <c r="B110" s="22" t="s">
        <v>4</v>
      </c>
      <c r="C110" s="21" t="s">
        <v>238</v>
      </c>
      <c r="D110" s="83" t="s">
        <v>239</v>
      </c>
      <c r="E110" s="14" t="s">
        <v>231</v>
      </c>
      <c r="F110" s="14" t="s">
        <v>231</v>
      </c>
      <c r="G110" s="41" t="s">
        <v>363</v>
      </c>
      <c r="H110" s="35" t="s">
        <v>240</v>
      </c>
      <c r="I110" s="14" t="s">
        <v>339</v>
      </c>
      <c r="J110" s="23" t="s">
        <v>303</v>
      </c>
      <c r="K110" s="49"/>
      <c r="L110" s="49"/>
      <c r="M110" s="59">
        <f t="shared" si="3"/>
        <v>0</v>
      </c>
      <c r="N110" s="50" t="b">
        <f t="shared" si="2"/>
        <v>0</v>
      </c>
      <c r="O110" s="50" t="s">
        <v>388</v>
      </c>
      <c r="P110" s="115"/>
      <c r="Q110" s="115"/>
      <c r="R110" s="115"/>
      <c r="S110" s="115"/>
    </row>
    <row r="111" spans="1:20" s="172" customFormat="1" ht="66">
      <c r="A111" s="164">
        <v>15</v>
      </c>
      <c r="B111" s="165" t="s">
        <v>4</v>
      </c>
      <c r="C111" s="166" t="s">
        <v>241</v>
      </c>
      <c r="D111" s="167" t="s">
        <v>242</v>
      </c>
      <c r="E111" s="14" t="s">
        <v>243</v>
      </c>
      <c r="F111" s="168" t="s">
        <v>243</v>
      </c>
      <c r="G111" s="169" t="s">
        <v>340</v>
      </c>
      <c r="H111" s="35" t="s">
        <v>244</v>
      </c>
      <c r="I111" s="14" t="s">
        <v>340</v>
      </c>
      <c r="J111" s="23" t="s">
        <v>303</v>
      </c>
      <c r="K111" s="49"/>
      <c r="L111" s="49"/>
      <c r="M111" s="59">
        <f t="shared" si="3"/>
        <v>0</v>
      </c>
      <c r="N111" s="50" t="b">
        <f t="shared" si="2"/>
        <v>0</v>
      </c>
      <c r="O111" s="50" t="s">
        <v>385</v>
      </c>
      <c r="P111" s="170" t="s">
        <v>417</v>
      </c>
      <c r="Q111" s="170"/>
      <c r="R111" s="170"/>
      <c r="S111" s="170"/>
      <c r="T111" s="171"/>
    </row>
    <row r="112" spans="1:20" s="172" customFormat="1" ht="75.75" customHeight="1">
      <c r="A112" s="173">
        <v>16</v>
      </c>
      <c r="B112" s="174" t="s">
        <v>4</v>
      </c>
      <c r="C112" s="175" t="s">
        <v>179</v>
      </c>
      <c r="D112" s="167" t="s">
        <v>245</v>
      </c>
      <c r="E112" s="92" t="s">
        <v>243</v>
      </c>
      <c r="F112" s="176" t="s">
        <v>243</v>
      </c>
      <c r="G112" s="177" t="s">
        <v>341</v>
      </c>
      <c r="H112" s="91" t="s">
        <v>246</v>
      </c>
      <c r="I112" s="92" t="s">
        <v>341</v>
      </c>
      <c r="J112" s="93" t="s">
        <v>303</v>
      </c>
      <c r="K112" s="94"/>
      <c r="L112" s="94"/>
      <c r="M112" s="95">
        <f t="shared" si="3"/>
        <v>0</v>
      </c>
      <c r="N112" s="96" t="b">
        <f t="shared" si="2"/>
        <v>0</v>
      </c>
      <c r="O112" s="50" t="s">
        <v>385</v>
      </c>
      <c r="P112" s="170" t="s">
        <v>417</v>
      </c>
      <c r="Q112" s="170"/>
      <c r="R112" s="170"/>
      <c r="S112" s="170"/>
      <c r="T112" s="170"/>
    </row>
    <row r="113" spans="1:23" s="15" customFormat="1" ht="69" hidden="1" customHeight="1">
      <c r="A113" s="36">
        <v>80</v>
      </c>
      <c r="B113" s="22" t="s">
        <v>4</v>
      </c>
      <c r="C113" s="21" t="s">
        <v>247</v>
      </c>
      <c r="D113" s="83" t="s">
        <v>248</v>
      </c>
      <c r="E113" s="14" t="s">
        <v>243</v>
      </c>
      <c r="F113" s="14" t="s">
        <v>243</v>
      </c>
      <c r="G113" s="41" t="s">
        <v>342</v>
      </c>
      <c r="H113" s="35" t="s">
        <v>240</v>
      </c>
      <c r="I113" s="14" t="s">
        <v>342</v>
      </c>
      <c r="J113" s="23" t="s">
        <v>303</v>
      </c>
      <c r="K113" s="49"/>
      <c r="L113" s="49"/>
      <c r="M113" s="59">
        <f t="shared" si="3"/>
        <v>0</v>
      </c>
      <c r="N113" s="50" t="b">
        <f t="shared" si="2"/>
        <v>0</v>
      </c>
      <c r="O113" s="50" t="s">
        <v>388</v>
      </c>
      <c r="P113" s="115"/>
      <c r="Q113" s="115"/>
      <c r="R113" s="115"/>
      <c r="S113" s="115"/>
    </row>
    <row r="114" spans="1:23" s="15" customFormat="1" ht="60.75" customHeight="1">
      <c r="A114" s="36">
        <v>17</v>
      </c>
      <c r="B114" s="22" t="s">
        <v>4</v>
      </c>
      <c r="C114" s="21" t="s">
        <v>249</v>
      </c>
      <c r="D114" s="104" t="s">
        <v>76</v>
      </c>
      <c r="E114" s="14" t="s">
        <v>243</v>
      </c>
      <c r="F114" s="14" t="s">
        <v>243</v>
      </c>
      <c r="G114" s="41" t="s">
        <v>351</v>
      </c>
      <c r="H114" s="35" t="s">
        <v>250</v>
      </c>
      <c r="I114" s="14" t="s">
        <v>343</v>
      </c>
      <c r="J114" s="23" t="s">
        <v>303</v>
      </c>
      <c r="K114" s="49"/>
      <c r="L114" s="49"/>
      <c r="M114" s="59">
        <f t="shared" si="3"/>
        <v>0</v>
      </c>
      <c r="N114" s="50" t="b">
        <f t="shared" si="2"/>
        <v>0</v>
      </c>
      <c r="O114" s="50" t="s">
        <v>385</v>
      </c>
      <c r="P114" s="50" t="s">
        <v>415</v>
      </c>
      <c r="Q114" s="50"/>
      <c r="R114" s="50"/>
      <c r="S114" s="50"/>
      <c r="T114" s="49"/>
    </row>
    <row r="115" spans="1:23" s="15" customFormat="1" ht="57.75" customHeight="1">
      <c r="A115" s="173">
        <v>18</v>
      </c>
      <c r="B115" s="174" t="s">
        <v>4</v>
      </c>
      <c r="C115" s="175" t="s">
        <v>252</v>
      </c>
      <c r="D115" s="167" t="s">
        <v>253</v>
      </c>
      <c r="E115" s="173" t="s">
        <v>243</v>
      </c>
      <c r="F115" s="176" t="s">
        <v>243</v>
      </c>
      <c r="G115" s="176" t="s">
        <v>344</v>
      </c>
      <c r="H115" s="173" t="s">
        <v>282</v>
      </c>
      <c r="I115" s="173" t="s">
        <v>344</v>
      </c>
      <c r="J115" s="173" t="s">
        <v>303</v>
      </c>
      <c r="K115" s="173"/>
      <c r="L115" s="173"/>
      <c r="M115" s="173">
        <f t="shared" si="3"/>
        <v>0</v>
      </c>
      <c r="N115" s="173" t="b">
        <f t="shared" si="2"/>
        <v>0</v>
      </c>
      <c r="O115" s="173" t="s">
        <v>385</v>
      </c>
      <c r="P115" s="170" t="s">
        <v>417</v>
      </c>
      <c r="Q115" s="50"/>
      <c r="R115" s="50"/>
      <c r="S115" s="50"/>
      <c r="T115" s="49"/>
    </row>
    <row r="116" spans="1:23" s="15" customFormat="1" ht="51.75" customHeight="1">
      <c r="A116" s="173">
        <v>19</v>
      </c>
      <c r="B116" s="174" t="s">
        <v>4</v>
      </c>
      <c r="C116" s="175" t="s">
        <v>254</v>
      </c>
      <c r="D116" s="167" t="s">
        <v>255</v>
      </c>
      <c r="E116" s="173" t="s">
        <v>243</v>
      </c>
      <c r="F116" s="176" t="s">
        <v>243</v>
      </c>
      <c r="G116" s="176" t="s">
        <v>256</v>
      </c>
      <c r="H116" s="173" t="s">
        <v>282</v>
      </c>
      <c r="I116" s="173"/>
      <c r="J116" s="173"/>
      <c r="K116" s="173"/>
      <c r="L116" s="173"/>
      <c r="M116" s="173">
        <f t="shared" si="3"/>
        <v>0</v>
      </c>
      <c r="N116" s="173" t="b">
        <f t="shared" si="2"/>
        <v>0</v>
      </c>
      <c r="O116" s="173" t="s">
        <v>385</v>
      </c>
      <c r="P116" s="170" t="s">
        <v>417</v>
      </c>
      <c r="Q116" s="50"/>
      <c r="R116" s="50"/>
      <c r="S116" s="50"/>
      <c r="T116" s="49"/>
    </row>
    <row r="117" spans="1:23" s="15" customFormat="1" ht="80.25" customHeight="1">
      <c r="A117" s="36">
        <v>20</v>
      </c>
      <c r="B117" s="22" t="s">
        <v>4</v>
      </c>
      <c r="C117" s="21" t="s">
        <v>257</v>
      </c>
      <c r="D117" s="104" t="s">
        <v>258</v>
      </c>
      <c r="E117" s="14" t="s">
        <v>243</v>
      </c>
      <c r="F117" s="14" t="s">
        <v>243</v>
      </c>
      <c r="G117" s="41" t="s">
        <v>345</v>
      </c>
      <c r="H117" s="35" t="s">
        <v>251</v>
      </c>
      <c r="I117" s="14" t="s">
        <v>345</v>
      </c>
      <c r="J117" s="23" t="s">
        <v>303</v>
      </c>
      <c r="K117" s="49"/>
      <c r="L117" s="49"/>
      <c r="M117" s="59">
        <f t="shared" si="3"/>
        <v>0</v>
      </c>
      <c r="N117" s="50" t="b">
        <f t="shared" si="2"/>
        <v>0</v>
      </c>
      <c r="O117" s="50" t="s">
        <v>385</v>
      </c>
      <c r="P117" s="50" t="s">
        <v>415</v>
      </c>
      <c r="Q117" s="50"/>
      <c r="R117" s="50"/>
      <c r="S117" s="50"/>
      <c r="T117" s="49"/>
    </row>
    <row r="118" spans="1:23" s="15" customFormat="1" ht="57.75" customHeight="1">
      <c r="A118" s="36">
        <v>21</v>
      </c>
      <c r="B118" s="22" t="s">
        <v>4</v>
      </c>
      <c r="C118" s="21" t="s">
        <v>259</v>
      </c>
      <c r="D118" s="104" t="s">
        <v>260</v>
      </c>
      <c r="E118" s="14" t="s">
        <v>243</v>
      </c>
      <c r="F118" s="14" t="s">
        <v>243</v>
      </c>
      <c r="G118" s="41" t="s">
        <v>346</v>
      </c>
      <c r="H118" s="35" t="s">
        <v>261</v>
      </c>
      <c r="I118" s="14" t="s">
        <v>346</v>
      </c>
      <c r="J118" s="23" t="s">
        <v>303</v>
      </c>
      <c r="K118" s="49"/>
      <c r="L118" s="49"/>
      <c r="M118" s="59">
        <f t="shared" si="3"/>
        <v>0</v>
      </c>
      <c r="N118" s="50" t="b">
        <f t="shared" si="2"/>
        <v>0</v>
      </c>
      <c r="O118" s="50" t="s">
        <v>385</v>
      </c>
      <c r="P118" s="170" t="s">
        <v>417</v>
      </c>
      <c r="Q118" s="50"/>
      <c r="R118" s="50"/>
      <c r="S118" s="50"/>
      <c r="T118" s="49"/>
    </row>
    <row r="119" spans="1:23" s="15" customFormat="1" ht="64.5" customHeight="1">
      <c r="A119" s="36">
        <v>22</v>
      </c>
      <c r="B119" s="22" t="s">
        <v>4</v>
      </c>
      <c r="C119" s="21" t="s">
        <v>263</v>
      </c>
      <c r="D119" s="104" t="s">
        <v>262</v>
      </c>
      <c r="E119" s="14" t="s">
        <v>243</v>
      </c>
      <c r="F119" s="14" t="s">
        <v>243</v>
      </c>
      <c r="G119" s="41" t="s">
        <v>347</v>
      </c>
      <c r="H119" s="35" t="s">
        <v>264</v>
      </c>
      <c r="I119" s="14" t="s">
        <v>347</v>
      </c>
      <c r="J119" s="23" t="s">
        <v>303</v>
      </c>
      <c r="K119" s="49"/>
      <c r="L119" s="49"/>
      <c r="M119" s="59">
        <f t="shared" si="3"/>
        <v>0</v>
      </c>
      <c r="N119" s="50" t="b">
        <f t="shared" si="2"/>
        <v>0</v>
      </c>
      <c r="O119" s="50" t="s">
        <v>385</v>
      </c>
      <c r="P119" s="50" t="s">
        <v>415</v>
      </c>
      <c r="Q119" s="50"/>
      <c r="R119" s="50"/>
      <c r="S119" s="50"/>
      <c r="T119" s="49"/>
    </row>
    <row r="120" spans="1:23" s="15" customFormat="1" ht="58.5" customHeight="1">
      <c r="A120" s="36">
        <v>23</v>
      </c>
      <c r="B120" s="22" t="s">
        <v>4</v>
      </c>
      <c r="C120" s="21" t="s">
        <v>212</v>
      </c>
      <c r="D120" s="104" t="s">
        <v>213</v>
      </c>
      <c r="E120" s="14" t="s">
        <v>243</v>
      </c>
      <c r="F120" s="14" t="s">
        <v>243</v>
      </c>
      <c r="G120" s="41" t="s">
        <v>214</v>
      </c>
      <c r="H120" s="31"/>
      <c r="I120" s="31"/>
      <c r="J120" s="32"/>
      <c r="K120" s="49"/>
      <c r="L120" s="49"/>
      <c r="M120" s="59">
        <f t="shared" si="3"/>
        <v>0</v>
      </c>
      <c r="N120" s="50" t="b">
        <f t="shared" si="2"/>
        <v>0</v>
      </c>
      <c r="O120" s="50" t="s">
        <v>385</v>
      </c>
      <c r="P120" s="50" t="s">
        <v>415</v>
      </c>
      <c r="Q120" s="50"/>
      <c r="R120" s="50"/>
      <c r="S120" s="50"/>
      <c r="T120" s="49"/>
    </row>
    <row r="121" spans="1:23" s="15" customFormat="1" ht="78" hidden="1" customHeight="1">
      <c r="A121" s="36">
        <v>88</v>
      </c>
      <c r="B121" s="22" t="s">
        <v>4</v>
      </c>
      <c r="C121" s="21" t="s">
        <v>215</v>
      </c>
      <c r="D121" s="83" t="s">
        <v>216</v>
      </c>
      <c r="E121" s="14" t="s">
        <v>243</v>
      </c>
      <c r="F121" s="14" t="s">
        <v>243</v>
      </c>
      <c r="G121" s="41" t="s">
        <v>369</v>
      </c>
      <c r="H121" s="31"/>
      <c r="I121" s="31"/>
      <c r="J121" s="32"/>
      <c r="K121" s="49"/>
      <c r="L121" s="49"/>
      <c r="M121" s="59">
        <f t="shared" si="3"/>
        <v>0</v>
      </c>
      <c r="N121" s="50" t="b">
        <f t="shared" si="2"/>
        <v>0</v>
      </c>
      <c r="O121" s="50" t="s">
        <v>389</v>
      </c>
      <c r="P121" s="115"/>
      <c r="Q121" s="115"/>
      <c r="R121" s="115"/>
      <c r="S121" s="115"/>
    </row>
    <row r="122" spans="1:23" s="15" customFormat="1" ht="29.25" hidden="1" customHeight="1">
      <c r="A122" s="48" t="s">
        <v>299</v>
      </c>
      <c r="B122" s="48"/>
      <c r="C122" s="48"/>
      <c r="D122" s="48"/>
      <c r="E122" s="48"/>
      <c r="F122" s="48"/>
      <c r="G122" s="48"/>
      <c r="H122" s="48"/>
      <c r="I122" s="48"/>
      <c r="J122" s="48"/>
      <c r="K122" s="48"/>
      <c r="L122" s="48"/>
      <c r="M122" s="48"/>
      <c r="N122" s="64"/>
      <c r="O122" s="50"/>
      <c r="P122" s="115"/>
      <c r="Q122" s="115"/>
      <c r="R122" s="115"/>
      <c r="S122" s="115"/>
    </row>
    <row r="123" spans="1:23" s="15" customFormat="1" ht="99" hidden="1">
      <c r="A123" s="36">
        <v>89</v>
      </c>
      <c r="B123" s="22" t="s">
        <v>15</v>
      </c>
      <c r="C123" s="21" t="s">
        <v>265</v>
      </c>
      <c r="D123" s="83" t="s">
        <v>266</v>
      </c>
      <c r="E123" s="14" t="s">
        <v>267</v>
      </c>
      <c r="F123" s="14" t="s">
        <v>267</v>
      </c>
      <c r="G123" s="41" t="s">
        <v>269</v>
      </c>
      <c r="H123" s="35" t="s">
        <v>268</v>
      </c>
      <c r="I123" s="14" t="s">
        <v>269</v>
      </c>
      <c r="J123" s="23" t="s">
        <v>303</v>
      </c>
      <c r="K123" s="49"/>
      <c r="L123" s="49"/>
      <c r="M123" s="59">
        <f t="shared" si="3"/>
        <v>0</v>
      </c>
      <c r="N123" s="50" t="b">
        <f t="shared" si="2"/>
        <v>0</v>
      </c>
      <c r="O123" s="50" t="s">
        <v>382</v>
      </c>
      <c r="P123" s="115"/>
      <c r="Q123" s="115"/>
      <c r="R123" s="115"/>
      <c r="S123" s="115"/>
    </row>
    <row r="124" spans="1:23" s="15" customFormat="1" ht="105" hidden="1" customHeight="1">
      <c r="A124" s="36">
        <v>90</v>
      </c>
      <c r="B124" s="22" t="s">
        <v>15</v>
      </c>
      <c r="C124" s="21" t="s">
        <v>270</v>
      </c>
      <c r="D124" s="83" t="s">
        <v>242</v>
      </c>
      <c r="E124" s="14" t="s">
        <v>271</v>
      </c>
      <c r="F124" s="14" t="s">
        <v>271</v>
      </c>
      <c r="G124" s="41" t="s">
        <v>348</v>
      </c>
      <c r="H124" s="35" t="s">
        <v>272</v>
      </c>
      <c r="I124" s="14" t="s">
        <v>348</v>
      </c>
      <c r="J124" s="23" t="s">
        <v>303</v>
      </c>
      <c r="K124" s="49"/>
      <c r="L124" s="49"/>
      <c r="M124" s="59">
        <f t="shared" si="3"/>
        <v>0</v>
      </c>
      <c r="N124" s="50" t="b">
        <f t="shared" si="2"/>
        <v>0</v>
      </c>
      <c r="O124" s="50" t="s">
        <v>389</v>
      </c>
      <c r="P124" s="115"/>
      <c r="Q124" s="115"/>
      <c r="R124" s="115"/>
      <c r="S124" s="115"/>
    </row>
    <row r="125" spans="1:23" s="15" customFormat="1" ht="81" hidden="1" customHeight="1">
      <c r="A125" s="36">
        <v>91</v>
      </c>
      <c r="B125" s="22" t="s">
        <v>15</v>
      </c>
      <c r="C125" s="21" t="s">
        <v>138</v>
      </c>
      <c r="D125" s="83" t="s">
        <v>128</v>
      </c>
      <c r="E125" s="14" t="s">
        <v>275</v>
      </c>
      <c r="F125" s="14" t="s">
        <v>275</v>
      </c>
      <c r="G125" s="41" t="s">
        <v>349</v>
      </c>
      <c r="H125" s="35" t="s">
        <v>276</v>
      </c>
      <c r="I125" s="14" t="s">
        <v>349</v>
      </c>
      <c r="J125" s="23" t="s">
        <v>303</v>
      </c>
      <c r="K125" s="49"/>
      <c r="L125" s="49"/>
      <c r="M125" s="59">
        <f t="shared" si="3"/>
        <v>0</v>
      </c>
      <c r="N125" s="50" t="b">
        <f t="shared" si="2"/>
        <v>0</v>
      </c>
      <c r="O125" s="50" t="s">
        <v>389</v>
      </c>
      <c r="P125" s="115"/>
      <c r="Q125" s="115"/>
      <c r="R125" s="115"/>
      <c r="S125" s="115"/>
    </row>
    <row r="126" spans="1:23" s="15" customFormat="1" ht="82.5" hidden="1">
      <c r="A126" s="36">
        <v>92</v>
      </c>
      <c r="B126" s="22" t="s">
        <v>15</v>
      </c>
      <c r="C126" s="21" t="s">
        <v>277</v>
      </c>
      <c r="D126" s="83" t="s">
        <v>273</v>
      </c>
      <c r="E126" s="14" t="s">
        <v>274</v>
      </c>
      <c r="F126" s="14" t="s">
        <v>274</v>
      </c>
      <c r="G126" s="41" t="s">
        <v>364</v>
      </c>
      <c r="H126" s="35" t="s">
        <v>276</v>
      </c>
      <c r="I126" s="14" t="s">
        <v>350</v>
      </c>
      <c r="J126" s="23" t="s">
        <v>303</v>
      </c>
      <c r="K126" s="49"/>
      <c r="L126" s="49"/>
      <c r="M126" s="59">
        <f>ROUND((K126+L126)/2,1)</f>
        <v>0</v>
      </c>
      <c r="N126" s="50" t="b">
        <f t="shared" si="2"/>
        <v>0</v>
      </c>
      <c r="O126" s="50" t="s">
        <v>389</v>
      </c>
      <c r="P126" s="115"/>
      <c r="Q126" s="115"/>
      <c r="R126" s="115"/>
      <c r="S126" s="115"/>
    </row>
    <row r="127" spans="1:23" s="1" customFormat="1" ht="26.25" hidden="1" customHeight="1">
      <c r="A127" s="103" t="s">
        <v>395</v>
      </c>
      <c r="B127" s="103"/>
      <c r="C127" s="103"/>
      <c r="D127" s="103"/>
      <c r="E127" s="103"/>
      <c r="F127" s="103"/>
      <c r="H127" s="24"/>
      <c r="I127" s="24"/>
      <c r="J127" s="33"/>
      <c r="U127" s="56"/>
      <c r="V127" s="25"/>
      <c r="W127" s="25"/>
    </row>
    <row r="128" spans="1:23" s="1" customFormat="1" ht="26.25" customHeight="1">
      <c r="A128" s="119" t="s">
        <v>295</v>
      </c>
      <c r="B128" s="54"/>
      <c r="C128" s="54"/>
      <c r="D128" s="54"/>
      <c r="E128" s="54"/>
      <c r="F128" s="54"/>
      <c r="H128" s="24"/>
      <c r="I128" s="24"/>
      <c r="J128" s="33"/>
      <c r="T128" s="126"/>
      <c r="U128" s="56"/>
      <c r="V128" s="25"/>
      <c r="W128" s="25"/>
    </row>
    <row r="129" spans="1:23" s="1" customFormat="1" ht="68.25" customHeight="1">
      <c r="A129" s="106">
        <v>24</v>
      </c>
      <c r="B129" s="122" t="s">
        <v>4</v>
      </c>
      <c r="C129" s="123" t="s">
        <v>165</v>
      </c>
      <c r="D129" s="158" t="s">
        <v>166</v>
      </c>
      <c r="E129" s="54"/>
      <c r="F129" s="158" t="s">
        <v>164</v>
      </c>
      <c r="G129" s="158" t="s">
        <v>326</v>
      </c>
      <c r="H129" s="24"/>
      <c r="I129" s="24"/>
      <c r="J129" s="33"/>
      <c r="P129" s="158" t="s">
        <v>416</v>
      </c>
      <c r="Q129" s="125"/>
      <c r="R129" s="125"/>
      <c r="S129" s="125"/>
      <c r="T129" s="125"/>
      <c r="U129" s="56"/>
      <c r="V129" s="25"/>
      <c r="W129" s="25"/>
    </row>
    <row r="130" spans="1:23" s="1" customFormat="1" ht="51" customHeight="1">
      <c r="A130" s="106">
        <v>25</v>
      </c>
      <c r="B130" s="122" t="s">
        <v>4</v>
      </c>
      <c r="C130" s="124" t="s">
        <v>162</v>
      </c>
      <c r="D130" s="158" t="s">
        <v>163</v>
      </c>
      <c r="E130" s="54"/>
      <c r="F130" s="158" t="s">
        <v>164</v>
      </c>
      <c r="G130" s="158" t="s">
        <v>326</v>
      </c>
      <c r="H130" s="24"/>
      <c r="I130" s="24"/>
      <c r="J130" s="33"/>
      <c r="P130" s="158" t="s">
        <v>416</v>
      </c>
      <c r="Q130" s="125"/>
      <c r="R130" s="125"/>
      <c r="S130" s="125"/>
      <c r="T130" s="125"/>
      <c r="U130" s="56"/>
      <c r="V130" s="25"/>
      <c r="W130" s="25"/>
    </row>
    <row r="131" spans="1:23" ht="27" customHeight="1">
      <c r="B131" s="53" t="s">
        <v>413</v>
      </c>
      <c r="D131" s="43"/>
      <c r="F131" s="43"/>
      <c r="M131" s="30"/>
      <c r="N131" s="30"/>
      <c r="O131" s="30"/>
      <c r="P131" s="30"/>
      <c r="Q131" s="30"/>
      <c r="R131" s="30"/>
      <c r="S131" s="30"/>
      <c r="U131" s="60"/>
      <c r="V131" s="56"/>
    </row>
    <row r="132" spans="1:23" ht="16.5" customHeight="1">
      <c r="B132" s="44" t="s">
        <v>410</v>
      </c>
      <c r="D132" s="53" t="s">
        <v>405</v>
      </c>
      <c r="F132" s="43"/>
      <c r="M132" s="30"/>
      <c r="N132" s="30"/>
      <c r="O132" s="30"/>
      <c r="P132" s="30"/>
      <c r="Q132" s="30"/>
      <c r="R132" s="30"/>
      <c r="S132" s="30"/>
      <c r="U132" s="60"/>
      <c r="V132" s="56"/>
    </row>
    <row r="133" spans="1:23" ht="22.5" customHeight="1">
      <c r="B133" s="30"/>
      <c r="D133" s="53" t="s">
        <v>406</v>
      </c>
      <c r="F133" s="43"/>
      <c r="M133" s="30"/>
      <c r="N133" s="30"/>
      <c r="O133" s="30"/>
      <c r="P133" s="30"/>
      <c r="Q133" s="30"/>
      <c r="R133" s="30"/>
      <c r="S133" s="30"/>
      <c r="U133" s="60"/>
      <c r="V133" s="56"/>
    </row>
    <row r="134" spans="1:23" ht="22.5" customHeight="1">
      <c r="B134" s="30"/>
      <c r="D134" s="53" t="s">
        <v>407</v>
      </c>
      <c r="F134" s="43"/>
      <c r="M134" s="30"/>
      <c r="N134" s="30"/>
      <c r="O134" s="30"/>
      <c r="P134" s="30"/>
      <c r="Q134" s="30"/>
      <c r="R134" s="30"/>
      <c r="S134" s="30"/>
      <c r="U134" s="60"/>
      <c r="V134" s="56"/>
    </row>
    <row r="135" spans="1:23" ht="20.25" customHeight="1">
      <c r="B135" s="30"/>
      <c r="D135" s="53" t="s">
        <v>408</v>
      </c>
      <c r="F135" s="43"/>
      <c r="M135" s="30"/>
      <c r="N135" s="30"/>
      <c r="O135" s="30"/>
      <c r="P135" s="30"/>
      <c r="Q135" s="30"/>
      <c r="R135" s="30"/>
      <c r="S135" s="30"/>
      <c r="U135" s="60"/>
      <c r="V135" s="56"/>
    </row>
    <row r="136" spans="1:23" ht="21.75" customHeight="1">
      <c r="B136" s="30"/>
      <c r="D136" s="66" t="s">
        <v>409</v>
      </c>
      <c r="F136" s="43"/>
      <c r="M136" s="30"/>
      <c r="N136" s="30"/>
      <c r="O136" s="30"/>
      <c r="P136" s="30"/>
      <c r="Q136" s="30"/>
      <c r="R136" s="30"/>
      <c r="S136" s="30"/>
      <c r="U136" s="60"/>
      <c r="V136" s="56"/>
    </row>
    <row r="137" spans="1:23" s="44" customFormat="1" ht="18" customHeight="1">
      <c r="E137" s="27"/>
      <c r="G137" s="133" t="s">
        <v>404</v>
      </c>
      <c r="H137" s="134"/>
      <c r="I137" s="134"/>
      <c r="J137" s="134"/>
      <c r="K137" s="134"/>
      <c r="L137" s="134"/>
      <c r="M137" s="134"/>
      <c r="N137" s="134"/>
      <c r="O137" s="134"/>
      <c r="P137" s="134"/>
      <c r="Q137" s="133"/>
      <c r="R137" s="133"/>
      <c r="S137" s="133"/>
      <c r="T137" s="133"/>
    </row>
    <row r="138" spans="1:23" ht="24" customHeight="1">
      <c r="A138" s="137" t="s">
        <v>412</v>
      </c>
      <c r="B138" s="137"/>
      <c r="C138" s="137"/>
      <c r="D138" s="137"/>
      <c r="E138" s="137"/>
      <c r="F138" s="137"/>
      <c r="G138" s="135" t="s">
        <v>411</v>
      </c>
      <c r="H138" s="136"/>
      <c r="I138" s="136"/>
      <c r="J138" s="136"/>
      <c r="K138" s="136"/>
      <c r="L138" s="136"/>
      <c r="M138" s="136"/>
      <c r="N138" s="136"/>
      <c r="O138" s="136"/>
      <c r="P138" s="136"/>
      <c r="Q138" s="135"/>
      <c r="R138" s="135"/>
      <c r="S138" s="135"/>
      <c r="T138" s="135"/>
    </row>
    <row r="139" spans="1:23" ht="45.75" customHeight="1"/>
    <row r="140" spans="1:23" ht="45.75" customHeight="1"/>
    <row r="141" spans="1:23" ht="45.75" customHeight="1"/>
    <row r="142" spans="1:23" ht="45.75" customHeight="1"/>
    <row r="143" spans="1:23" ht="45.75" customHeight="1"/>
    <row r="144" spans="1:23" ht="45.75" customHeight="1"/>
    <row r="145" ht="45.75" customHeight="1"/>
    <row r="146" ht="45.75" customHeight="1"/>
    <row r="147" ht="45.75" customHeight="1"/>
    <row r="148" ht="45.75" customHeight="1"/>
    <row r="149" ht="45.75" customHeight="1"/>
    <row r="150" ht="45.75" customHeight="1"/>
    <row r="151" ht="45.75" customHeight="1"/>
    <row r="152" ht="45.75" customHeight="1"/>
    <row r="153" ht="45.75" customHeight="1"/>
    <row r="154" ht="45.75" customHeight="1"/>
    <row r="155" ht="45.75" customHeight="1"/>
    <row r="156" ht="45.75" customHeight="1"/>
    <row r="157" ht="45.75" customHeight="1"/>
    <row r="158" ht="45.75" customHeight="1"/>
    <row r="159" ht="45.75" customHeight="1"/>
  </sheetData>
  <autoFilter ref="A8:O127">
    <filterColumn colId="1" showButton="0"/>
    <filterColumn colId="2" showButton="0"/>
    <filterColumn colId="10" showButton="0"/>
    <filterColumn colId="11" showButton="0"/>
    <filterColumn colId="12" showButton="0"/>
    <filterColumn colId="14">
      <filters>
        <filter val="Công nghệ"/>
      </filters>
    </filterColumn>
  </autoFilter>
  <mergeCells count="17">
    <mergeCell ref="G137:T137"/>
    <mergeCell ref="G138:T138"/>
    <mergeCell ref="A138:F138"/>
    <mergeCell ref="A10:N10"/>
    <mergeCell ref="K8:N8"/>
    <mergeCell ref="G7:G9"/>
    <mergeCell ref="F7:F9"/>
    <mergeCell ref="B7:D9"/>
    <mergeCell ref="A7:A9"/>
    <mergeCell ref="O8:O9"/>
    <mergeCell ref="Q7:T7"/>
    <mergeCell ref="P7:P8"/>
    <mergeCell ref="A1:F1"/>
    <mergeCell ref="A2:D2"/>
    <mergeCell ref="A3:T3"/>
    <mergeCell ref="A4:T4"/>
    <mergeCell ref="G1:T1"/>
  </mergeCells>
  <printOptions horizontalCentered="1"/>
  <pageMargins left="0.25" right="0.25" top="0.5" bottom="0.5" header="0.3" footer="0.3"/>
  <pageSetup paperSize="9" scale="86" fitToHeight="0" orientation="portrait" r:id="rId1"/>
  <headerFooter>
    <oddFooter>&amp;CPage &amp;P</oddFooter>
  </headerFooter>
  <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J17" sqref="J17"/>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NHOM 1KHCong nghe</vt:lpstr>
      <vt:lpstr>Sheet3</vt:lpstr>
      <vt:lpstr>'NHOM 1KHCong nghe'!Criteria</vt:lpstr>
      <vt:lpstr>'NHOM 1KHCong nghe'!Print_Area</vt:lpstr>
      <vt:lpstr>'NHOM 1KHCong nghe'!Print_Titles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Microsoft Windows</cp:lastModifiedBy>
  <cp:lastPrinted>2015-01-22T08:30:27Z</cp:lastPrinted>
  <dcterms:created xsi:type="dcterms:W3CDTF">2014-11-17T01:44:13Z</dcterms:created>
  <dcterms:modified xsi:type="dcterms:W3CDTF">2015-01-22T13:49:40Z</dcterms:modified>
</cp:coreProperties>
</file>